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звітОсвіта\"/>
    </mc:Choice>
  </mc:AlternateContent>
  <bookViews>
    <workbookView xWindow="0" yWindow="0" windowWidth="28800" windowHeight="12435"/>
  </bookViews>
  <sheets>
    <sheet name="КПК0617321" sheetId="1" r:id="rId1"/>
  </sheets>
  <definedNames>
    <definedName name="_xlnm.Print_Area" localSheetId="0">КПК0617321!$A$1:$BQ$107</definedName>
  </definedNames>
  <calcPr calcId="152511"/>
</workbook>
</file>

<file path=xl/calcChain.xml><?xml version="1.0" encoding="utf-8"?>
<calcChain xmlns="http://schemas.openxmlformats.org/spreadsheetml/2006/main">
  <c r="AX86" i="1" l="1"/>
  <c r="BH95" i="1" l="1"/>
  <c r="BC95" i="1"/>
  <c r="BM95" i="1" s="1"/>
  <c r="AX95" i="1"/>
  <c r="AI95" i="1"/>
  <c r="BH93" i="1"/>
  <c r="BC93" i="1"/>
  <c r="BM93" i="1" s="1"/>
  <c r="AX93" i="1"/>
  <c r="AI93" i="1"/>
  <c r="BH92" i="1"/>
  <c r="BC92" i="1"/>
  <c r="BM92" i="1" s="1"/>
  <c r="AX92" i="1"/>
  <c r="AI92" i="1"/>
  <c r="BH91" i="1"/>
  <c r="BC91" i="1"/>
  <c r="AX91" i="1"/>
  <c r="AI91" i="1"/>
  <c r="BH88" i="1"/>
  <c r="BC88" i="1"/>
  <c r="AX88" i="1"/>
  <c r="AI88" i="1"/>
  <c r="BH86" i="1"/>
  <c r="BM86" i="1" s="1"/>
  <c r="BC86" i="1"/>
  <c r="AI86" i="1"/>
  <c r="BH85" i="1"/>
  <c r="BC85" i="1"/>
  <c r="BM85" i="1" s="1"/>
  <c r="AX85" i="1"/>
  <c r="AI85" i="1"/>
  <c r="BH84" i="1"/>
  <c r="BC84" i="1"/>
  <c r="BM84" i="1" s="1"/>
  <c r="AX84" i="1"/>
  <c r="AI84" i="1"/>
  <c r="BH82" i="1"/>
  <c r="BC82" i="1"/>
  <c r="BM82" i="1" s="1"/>
  <c r="AX82" i="1"/>
  <c r="AI82" i="1"/>
  <c r="BH81" i="1"/>
  <c r="BC81" i="1"/>
  <c r="BM81" i="1" s="1"/>
  <c r="AX81" i="1"/>
  <c r="AI81" i="1"/>
  <c r="BH80" i="1"/>
  <c r="BC80" i="1"/>
  <c r="BM80" i="1" s="1"/>
  <c r="AX80" i="1"/>
  <c r="AI80" i="1"/>
  <c r="BH79" i="1"/>
  <c r="BC79" i="1"/>
  <c r="BM79" i="1" s="1"/>
  <c r="AX79" i="1"/>
  <c r="AI79" i="1"/>
  <c r="BH76" i="1"/>
  <c r="BC76" i="1"/>
  <c r="BM76" i="1" s="1"/>
  <c r="AX76" i="1"/>
  <c r="AI76" i="1"/>
  <c r="BH74" i="1"/>
  <c r="BC74" i="1"/>
  <c r="BM74" i="1" s="1"/>
  <c r="AX74" i="1"/>
  <c r="AI74" i="1"/>
  <c r="BH72" i="1"/>
  <c r="BC72" i="1"/>
  <c r="AX72" i="1"/>
  <c r="AI72" i="1"/>
  <c r="BH71" i="1"/>
  <c r="BC71" i="1"/>
  <c r="AX71" i="1"/>
  <c r="AI71" i="1"/>
  <c r="BB62" i="1"/>
  <c r="AW62" i="1"/>
  <c r="AQ62" i="1"/>
  <c r="AA62" i="1"/>
  <c r="BI54" i="1"/>
  <c r="BD54" i="1"/>
  <c r="AZ54" i="1"/>
  <c r="AK54" i="1"/>
  <c r="BI52" i="1"/>
  <c r="BD52" i="1"/>
  <c r="AZ52" i="1"/>
  <c r="AK52" i="1"/>
  <c r="BI50" i="1"/>
  <c r="BD50" i="1"/>
  <c r="AZ50" i="1"/>
  <c r="AK50" i="1"/>
  <c r="BI48" i="1"/>
  <c r="BD48" i="1"/>
  <c r="AZ48" i="1"/>
  <c r="AK48" i="1"/>
  <c r="BI47" i="1"/>
  <c r="BD47" i="1"/>
  <c r="AZ47" i="1"/>
  <c r="AK47" i="1"/>
  <c r="BM71" i="1" l="1"/>
  <c r="BM72" i="1"/>
  <c r="BM91" i="1"/>
  <c r="BN54" i="1"/>
  <c r="BG62" i="1"/>
  <c r="BM88" i="1"/>
  <c r="BN47" i="1"/>
  <c r="BN48" i="1"/>
  <c r="BN50" i="1"/>
  <c r="BN52" i="1"/>
</calcChain>
</file>

<file path=xl/sharedStrings.xml><?xml version="1.0" encoding="utf-8"?>
<sst xmlns="http://schemas.openxmlformats.org/spreadsheetml/2006/main" count="222" uniqueCount="131">
  <si>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</si>
  <si>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</si>
  <si>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</si>
  <si>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</si>
  <si>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</si>
  <si>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</si>
  <si>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</si>
  <si>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</si>
  <si>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</si>
  <si>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</si>
  <si>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</si>
  <si>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</si>
  <si>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</si>
  <si>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</si>
  <si>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</si>
  <si>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</si>
  <si>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</si>
  <si>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</si>
  <si>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</si>
  <si>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</si>
  <si>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</si>
  <si>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</si>
  <si>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</si>
  <si>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</si>
  <si>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</si>
  <si>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</si>
  <si>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</si>
  <si>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</si>
  <si>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</si>
  <si>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</si>
  <si>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</si>
  <si>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</si>
  <si>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</si>
  <si>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</si>
  <si>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</si>
  <si>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</si>
  <si>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</si>
  <si>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</si>
  <si>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</si>
  <si>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</si>
  <si>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</si>
  <si>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</si>
  <si>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</si>
  <si>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</si>
  <si>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</si>
  <si>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</si>
  <si>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</si>
  <si>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</si>
  <si>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</si>
  <si>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</si>
  <si>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</si>
  <si>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</si>
  <si>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</si>
  <si>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</si>
  <si>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</si>
  <si>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</si>
  <si>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</si>
  <si>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</si>
  <si>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</si>
  <si>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</si>
  <si>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</si>
  <si>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</si>
  <si>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Забезпечити на належному рівні будівництво освітніх установ та закладів</t>
  </si>
  <si>
    <t>Реконструкція Позаміського закладу оздоровлення та відпочинку ім. Я.П.Батюка в т.ч. ПВР</t>
  </si>
  <si>
    <t>Реконструкція на облаштування засобів дистанційної передачі даних на комерційному вузлі обліку природного газу, в т.ч. ПВР</t>
  </si>
  <si>
    <t>Реконструкція приміщень будівлі з окремою одноповерховою прибудовою під влаштування санітарних вузлів Ніжинської ЗОШ I-III ст.№7, розташованої по вул..Гоголя,15, м.Ніжин, в т.ч. ПВР</t>
  </si>
  <si>
    <t>Реконструкція окремих приміщень будівлі під влаштування санітарних Ніжинської ЗОШ I-III ст.№6, розташованої по вул.Мигалівська,15, м.Ніжин,в т.ч. ПВР</t>
  </si>
  <si>
    <t>C49:BQ49</t>
  </si>
  <si>
    <t>Залишок планових асигнувань</t>
  </si>
  <si>
    <t>Реконструкція приміщень будівлі з окремою одноповерховою прибудовою під влаштування санітарних вузлів Ніжинської ЗОШ I-III ст.№7, розташованої по вул.Гоголя,15, м.Ніжин, в т.ч. ПВР за рахунок субвенції,в т.ч. спів фінансування з МБ в розмірі 30%</t>
  </si>
  <si>
    <t>C51:BQ51</t>
  </si>
  <si>
    <t>Відхилення касових видатків від затвердженого у паспорті бюджетної програми пояснюється залишком планових асигнувань, у зв'язку з тим, що роботи по реконструкції будуть проведені у 2020 році.</t>
  </si>
  <si>
    <t>Реконструкція окремих приміщень будівлі під влаштування санітарних Ніжинської ЗОШ I-III ст.№6, розташованої по вул.Мигалівська,15, м.Ніжин,в т.ч. ПВР за рахунок субвенції,в т.ч. спів фінансування з МБ в розмірі 30%</t>
  </si>
  <si>
    <t>C53:BQ53</t>
  </si>
  <si>
    <t>УСЬОГО</t>
  </si>
  <si>
    <t>Усього</t>
  </si>
  <si>
    <t>Затрат</t>
  </si>
  <si>
    <t/>
  </si>
  <si>
    <t>Обсяги видатків на реконструкцію Позаміського закладу оздоровлення та відпочинку ім.Я.П.Батюка</t>
  </si>
  <si>
    <t>грн.</t>
  </si>
  <si>
    <t>Кошторис на 2019 рік</t>
  </si>
  <si>
    <t>Обсяги видатків на реконструкцію облаштування засобів дистанційної передачі даних на комерційному вузлі обліку природного газу</t>
  </si>
  <si>
    <t>C73:BQ73</t>
  </si>
  <si>
    <t>Пояснення щодо причин розбіжностей між фактичними та затвердженими результативними показниками: Залишок бюджетних асигнувань</t>
  </si>
  <si>
    <t>Кошторис на 2019р.</t>
  </si>
  <si>
    <t>C75:BQ75</t>
  </si>
  <si>
    <t>Пояснення щодо причин розбіжностей між фактичними та затвердженими результативними показниками: Відхилення касових видатків від затвердженого у паспорті бюджетної програми пояснюється залишком планових асигнувань, у зв'язку з тим, що роботи по реконструкц</t>
  </si>
  <si>
    <t>Реконструкція окремих приміщень будівлі під влаштування санітарних Ніжинської ЗОШ I-III ст.№6, розташованої по вул.Мигалівська,15, м.Ніжин,в т.ч. ПВР за рахунок субвенції,в т.ч. спів фінансування з міського бюджету в розмірі 30%</t>
  </si>
  <si>
    <t>C77:BQ77</t>
  </si>
  <si>
    <t>Продукту</t>
  </si>
  <si>
    <t>Кількість об`єктів по реконструкції ПЗОВ ім. Я.Батюка</t>
  </si>
  <si>
    <t>од.</t>
  </si>
  <si>
    <t>Додаток 5 до рішення сесії</t>
  </si>
  <si>
    <t>Кількість об`єктів для реконструкції облаштування засобів дистанційної передачі даних на комеційному вузлі облік природного газу, в т.ч. ПВР</t>
  </si>
  <si>
    <t>Кількість об`єктів на реконструкцію приміщень будівлі з окремою одноповерховою прибудовою під влаштування санітарних вузлів Ніжинської ЗОШ I-III ст.№7</t>
  </si>
  <si>
    <t>Кількість о`єктів на реконструкцію окремих приміщень будівлі під влаштування санітарних Ніжинської ЗОШ I-III ст.№6</t>
  </si>
  <si>
    <t>Ефективності</t>
  </si>
  <si>
    <t>Середні витрати на реконструкцію Позаміського закладу оздоровлення та відпочинку ім.Я.П.Батюка</t>
  </si>
  <si>
    <t>Розрахунок (обсяг видатків/кількість об'єктів (30244,00/1)</t>
  </si>
  <si>
    <t>Середні витрати на реконструкцію облаштування засобів дистанційної передачі даних на комеційному вузлі облік природного газу, в т.ч. ПВР</t>
  </si>
  <si>
    <t>Розрахунок (обсяг видатків/кількість об'єктів (835121/5)</t>
  </si>
  <si>
    <t>Середні витрати  на реконструкцію приміщень будівлі з окремою одноповерховою прибудовою під влаштування санітарних вузлів Ніжинської ЗОШ I-III ст.№7</t>
  </si>
  <si>
    <t>Обсяг видатків/кількість об’єктів (1625000,0/1)</t>
  </si>
  <si>
    <t>C87:BQ87</t>
  </si>
  <si>
    <t>Середні витрати на реконструкцію окремих приміщень будівлі під влаштування санітарних Ніжинської ЗОШ I-III ст.№6</t>
  </si>
  <si>
    <t>Обсяг видатків/кількість об’єктів (3315000,00/1)</t>
  </si>
  <si>
    <t>C89:BQ89</t>
  </si>
  <si>
    <t>Якості</t>
  </si>
  <si>
    <t>Рівень виконання реконструкції  Позаміського закладу оздоровлення та відпочинку ім.Я.П.Батюка</t>
  </si>
  <si>
    <t>відс.</t>
  </si>
  <si>
    <t>Розрахунок (касові видатки на звітній період/плановий обсяг видатків)*100 (30244/30244*100)</t>
  </si>
  <si>
    <t>Рівень виконання реконструкції облаштування засобів дистанційної передачі даних на комеційному вузлі облік природного газу, в т.ч. ПВР</t>
  </si>
  <si>
    <t>Розрахунок (касові видатки на звітній період/плановий обсяг видатків)*100 (572236,21/835121,0*100)</t>
  </si>
  <si>
    <t>Рівень виконання  реконструкції приміщень будівлі з окремою одноповерховою прибудовою під влаштування санітарних вузлів Ніжинської ЗОШ I-III ст.№7</t>
  </si>
  <si>
    <t>Касові видатки на звітний період/плановий обсяг видатків*100</t>
  </si>
  <si>
    <t>C94:BQ94</t>
  </si>
  <si>
    <t>Рівень виконання реконструкції окремих приміщень будівлі під влаштування санітарних Ніжинської ЗОШ I-III ст.№6</t>
  </si>
  <si>
    <t>C96:BQ96</t>
  </si>
  <si>
    <t>Забезпечення будівництва освітніх закладів та установ</t>
  </si>
  <si>
    <t>Роботи будуть завершені у наступному бюджетному періоді</t>
  </si>
  <si>
    <t>0600000</t>
  </si>
  <si>
    <t>Управління освіти Ніжинської міськради</t>
  </si>
  <si>
    <t xml:space="preserve">  гривень</t>
  </si>
  <si>
    <t>місцевого бюджету на 2019  рік</t>
  </si>
  <si>
    <t>0617321</t>
  </si>
  <si>
    <t>Будівництво освітніх установ та закладів</t>
  </si>
  <si>
    <t>Орган з питань освіти і науки</t>
  </si>
  <si>
    <t>0610000</t>
  </si>
  <si>
    <t>0443</t>
  </si>
  <si>
    <t>Пояснення щодо причин розбіжностей між фактичними та затвердженими результативними показниками: Відхилення касових видатків від затвердженого у паспорті бюджетної програми пояснюється залишком планових асигнувань, у зв'язку з тим, що роботи по реконструкції будуть виконані у наступному бюджетному році</t>
  </si>
  <si>
    <t>Пояснення щодо причин розбіжностей між фактичними та затвердженими результативними показниками: Відхилення касових видатків від затвердженого у паспорті бюджетної програми пояснюється залишком планових асигнувань, у зв'язку з тим, що роботи по реконструкції будуть виконані у наступному бюджетному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</si>
</sst>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7"/>
  <sheetViews>
    <sheetView tabSelected="1" topLeftCell="A2" zoomScaleNormal="100" workbookViewId="0">
      <selection activeCell="AS85" sqref="AS85:AW85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57031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1" t="s">
        <v>57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64" ht="9" customHeight="1" x14ac:dyDescent="0.2"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64" ht="15.75" customHeight="1" x14ac:dyDescent="0.2"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</row>
    <row r="7" spans="1:64" ht="9.75" hidden="1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</row>
    <row r="8" spans="1:64" ht="9.75" hidden="1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</row>
    <row r="9" spans="1:64" ht="8.25" hidden="1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ht="15.75" x14ac:dyDescent="0.2">
      <c r="A10" s="70" t="s">
        <v>23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</row>
    <row r="11" spans="1:64" ht="15.75" customHeight="1" x14ac:dyDescent="0.2">
      <c r="A11" s="70" t="s">
        <v>43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64" ht="15.75" customHeight="1" x14ac:dyDescent="0.2">
      <c r="A12" s="70" t="s">
        <v>123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59" t="s">
        <v>11</v>
      </c>
      <c r="B14" s="59"/>
      <c r="C14" s="14"/>
      <c r="D14" s="60" t="s">
        <v>120</v>
      </c>
      <c r="E14" s="61"/>
      <c r="F14" s="61"/>
      <c r="G14" s="61"/>
      <c r="H14" s="61"/>
      <c r="I14" s="61"/>
      <c r="J14" s="61"/>
      <c r="K14" s="14"/>
      <c r="L14" s="64" t="s">
        <v>121</v>
      </c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</row>
    <row r="15" spans="1:64" ht="15.95" customHeight="1" x14ac:dyDescent="0.2">
      <c r="A15" s="12"/>
      <c r="B15" s="12"/>
      <c r="C15" s="12"/>
      <c r="D15" s="69" t="s">
        <v>40</v>
      </c>
      <c r="E15" s="69"/>
      <c r="F15" s="69"/>
      <c r="G15" s="69"/>
      <c r="H15" s="69"/>
      <c r="I15" s="69"/>
      <c r="J15" s="69"/>
      <c r="K15" s="12"/>
      <c r="L15" s="73" t="s">
        <v>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59" t="s">
        <v>41</v>
      </c>
      <c r="B17" s="59"/>
      <c r="C17" s="14"/>
      <c r="D17" s="60" t="s">
        <v>127</v>
      </c>
      <c r="E17" s="61"/>
      <c r="F17" s="61"/>
      <c r="G17" s="61"/>
      <c r="H17" s="61"/>
      <c r="I17" s="61"/>
      <c r="J17" s="61"/>
      <c r="K17" s="14"/>
      <c r="L17" s="64" t="s">
        <v>126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spans="1:79" ht="15.95" customHeight="1" x14ac:dyDescent="0.2">
      <c r="A18" s="12"/>
      <c r="B18" s="12"/>
      <c r="C18" s="12"/>
      <c r="D18" s="69" t="s">
        <v>40</v>
      </c>
      <c r="E18" s="69"/>
      <c r="F18" s="69"/>
      <c r="G18" s="69"/>
      <c r="H18" s="69"/>
      <c r="I18" s="69"/>
      <c r="J18" s="69"/>
      <c r="K18" s="12"/>
      <c r="L18" s="73" t="s">
        <v>1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 x14ac:dyDescent="0.2">
      <c r="A20" s="59" t="s">
        <v>42</v>
      </c>
      <c r="B20" s="59"/>
      <c r="C20" s="14"/>
      <c r="D20" s="60" t="s">
        <v>124</v>
      </c>
      <c r="E20" s="61"/>
      <c r="F20" s="61"/>
      <c r="G20" s="61"/>
      <c r="H20" s="61"/>
      <c r="I20" s="61"/>
      <c r="J20" s="61"/>
      <c r="K20" s="14"/>
      <c r="L20" s="60" t="s">
        <v>128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4" t="s">
        <v>125</v>
      </c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</row>
    <row r="21" spans="1:79" ht="20.100000000000001" customHeight="1" x14ac:dyDescent="0.2">
      <c r="A21" s="12"/>
      <c r="B21" s="12"/>
      <c r="C21" s="12"/>
      <c r="D21" s="62" t="s">
        <v>40</v>
      </c>
      <c r="E21" s="62"/>
      <c r="F21" s="62"/>
      <c r="G21" s="62"/>
      <c r="H21" s="62"/>
      <c r="I21" s="62"/>
      <c r="J21" s="62"/>
      <c r="K21" s="12"/>
      <c r="L21" s="73" t="s">
        <v>39</v>
      </c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 t="s">
        <v>2</v>
      </c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</row>
    <row r="23" spans="1:79" ht="15.75" customHeight="1" x14ac:dyDescent="0.2">
      <c r="A23" s="63" t="s">
        <v>48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</row>
    <row r="24" spans="1:79" ht="27.75" customHeight="1" x14ac:dyDescent="0.2">
      <c r="A24" s="65" t="s">
        <v>6</v>
      </c>
      <c r="B24" s="65"/>
      <c r="C24" s="65"/>
      <c r="D24" s="65"/>
      <c r="E24" s="65"/>
      <c r="F24" s="65"/>
      <c r="G24" s="66" t="s">
        <v>46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8"/>
    </row>
    <row r="25" spans="1:79" ht="15.75" x14ac:dyDescent="0.2">
      <c r="A25" s="26">
        <v>1</v>
      </c>
      <c r="B25" s="26"/>
      <c r="C25" s="26"/>
      <c r="D25" s="26"/>
      <c r="E25" s="26"/>
      <c r="F25" s="26"/>
      <c r="G25" s="66">
        <v>2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</row>
    <row r="26" spans="1:79" ht="10.5" hidden="1" customHeight="1" x14ac:dyDescent="0.2">
      <c r="A26" s="50" t="s">
        <v>44</v>
      </c>
      <c r="B26" s="50"/>
      <c r="C26" s="50"/>
      <c r="D26" s="50"/>
      <c r="E26" s="50"/>
      <c r="F26" s="50"/>
      <c r="G26" s="82" t="s">
        <v>19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3"/>
      <c r="CA26" s="1" t="s">
        <v>60</v>
      </c>
    </row>
    <row r="27" spans="1:79" ht="12.75" customHeight="1" x14ac:dyDescent="0.2">
      <c r="A27" s="50">
        <v>1</v>
      </c>
      <c r="B27" s="50"/>
      <c r="C27" s="50"/>
      <c r="D27" s="50"/>
      <c r="E27" s="50"/>
      <c r="F27" s="50"/>
      <c r="G27" s="51" t="s">
        <v>62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3"/>
      <c r="CA27" s="1" t="s">
        <v>58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63" t="s">
        <v>49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15.95" customHeight="1" x14ac:dyDescent="0.2">
      <c r="A30" s="64" t="s">
        <v>118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63" t="s">
        <v>50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</row>
    <row r="33" spans="1:79" ht="27.75" customHeight="1" x14ac:dyDescent="0.2">
      <c r="A33" s="65" t="s">
        <v>6</v>
      </c>
      <c r="B33" s="65"/>
      <c r="C33" s="65"/>
      <c r="D33" s="65"/>
      <c r="E33" s="65"/>
      <c r="F33" s="65"/>
      <c r="G33" s="66" t="s">
        <v>47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</row>
    <row r="34" spans="1:79" ht="15.75" x14ac:dyDescent="0.2">
      <c r="A34" s="26">
        <v>1</v>
      </c>
      <c r="B34" s="26"/>
      <c r="C34" s="26"/>
      <c r="D34" s="26"/>
      <c r="E34" s="26"/>
      <c r="F34" s="26"/>
      <c r="G34" s="66">
        <v>2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8"/>
    </row>
    <row r="35" spans="1:79" ht="10.5" hidden="1" customHeight="1" x14ac:dyDescent="0.2">
      <c r="A35" s="50" t="s">
        <v>18</v>
      </c>
      <c r="B35" s="50"/>
      <c r="C35" s="50"/>
      <c r="D35" s="50"/>
      <c r="E35" s="50"/>
      <c r="F35" s="50"/>
      <c r="G35" s="82" t="s">
        <v>19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3"/>
      <c r="CA35" s="1" t="s">
        <v>61</v>
      </c>
    </row>
    <row r="36" spans="1:79" ht="12.75" customHeight="1" x14ac:dyDescent="0.2">
      <c r="A36" s="50">
        <v>1</v>
      </c>
      <c r="B36" s="50"/>
      <c r="C36" s="50"/>
      <c r="D36" s="50"/>
      <c r="E36" s="50"/>
      <c r="F36" s="50"/>
      <c r="G36" s="51" t="s">
        <v>63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3"/>
      <c r="CA36" s="1" t="s">
        <v>59</v>
      </c>
    </row>
    <row r="37" spans="1:79" ht="12.75" customHeight="1" x14ac:dyDescent="0.2">
      <c r="A37" s="50">
        <v>2</v>
      </c>
      <c r="B37" s="50"/>
      <c r="C37" s="50"/>
      <c r="D37" s="50"/>
      <c r="E37" s="50"/>
      <c r="F37" s="50"/>
      <c r="G37" s="51" t="s">
        <v>64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8" spans="1:79" ht="12.75" customHeight="1" x14ac:dyDescent="0.2">
      <c r="A38" s="50">
        <v>3</v>
      </c>
      <c r="B38" s="50"/>
      <c r="C38" s="50"/>
      <c r="D38" s="50"/>
      <c r="E38" s="50"/>
      <c r="F38" s="50"/>
      <c r="G38" s="51" t="s">
        <v>65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2.75" customHeight="1" x14ac:dyDescent="0.2">
      <c r="A39" s="50">
        <v>4</v>
      </c>
      <c r="B39" s="50"/>
      <c r="C39" s="50"/>
      <c r="D39" s="50"/>
      <c r="E39" s="50"/>
      <c r="F39" s="50"/>
      <c r="G39" s="51" t="s">
        <v>66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1" spans="1:79" ht="15.75" customHeight="1" x14ac:dyDescent="0.2">
      <c r="A41" s="63" t="s">
        <v>51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</row>
    <row r="42" spans="1:79" ht="15" customHeight="1" x14ac:dyDescent="0.2">
      <c r="A42" s="74" t="s">
        <v>122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</row>
    <row r="43" spans="1:79" ht="48" customHeight="1" x14ac:dyDescent="0.2">
      <c r="A43" s="26" t="s">
        <v>6</v>
      </c>
      <c r="B43" s="26"/>
      <c r="C43" s="26" t="s">
        <v>33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 t="s">
        <v>30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 t="s">
        <v>54</v>
      </c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 t="s">
        <v>3</v>
      </c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</row>
    <row r="44" spans="1:79" ht="29.1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 t="s">
        <v>5</v>
      </c>
      <c r="AB44" s="26"/>
      <c r="AC44" s="26"/>
      <c r="AD44" s="26"/>
      <c r="AE44" s="26"/>
      <c r="AF44" s="26" t="s">
        <v>4</v>
      </c>
      <c r="AG44" s="26"/>
      <c r="AH44" s="26"/>
      <c r="AI44" s="26"/>
      <c r="AJ44" s="26"/>
      <c r="AK44" s="26" t="s">
        <v>31</v>
      </c>
      <c r="AL44" s="26"/>
      <c r="AM44" s="26"/>
      <c r="AN44" s="26"/>
      <c r="AO44" s="26"/>
      <c r="AP44" s="26" t="s">
        <v>5</v>
      </c>
      <c r="AQ44" s="26"/>
      <c r="AR44" s="26"/>
      <c r="AS44" s="26"/>
      <c r="AT44" s="26"/>
      <c r="AU44" s="26" t="s">
        <v>4</v>
      </c>
      <c r="AV44" s="26"/>
      <c r="AW44" s="26"/>
      <c r="AX44" s="26"/>
      <c r="AY44" s="26"/>
      <c r="AZ44" s="26" t="s">
        <v>31</v>
      </c>
      <c r="BA44" s="26"/>
      <c r="BB44" s="26"/>
      <c r="BC44" s="26"/>
      <c r="BD44" s="26" t="s">
        <v>5</v>
      </c>
      <c r="BE44" s="26"/>
      <c r="BF44" s="26"/>
      <c r="BG44" s="26"/>
      <c r="BH44" s="26"/>
      <c r="BI44" s="26" t="s">
        <v>4</v>
      </c>
      <c r="BJ44" s="26"/>
      <c r="BK44" s="26"/>
      <c r="BL44" s="26"/>
      <c r="BM44" s="26"/>
      <c r="BN44" s="26" t="s">
        <v>32</v>
      </c>
      <c r="BO44" s="26"/>
      <c r="BP44" s="26"/>
      <c r="BQ44" s="26"/>
    </row>
    <row r="45" spans="1:79" ht="15.95" customHeight="1" x14ac:dyDescent="0.2">
      <c r="A45" s="54">
        <v>1</v>
      </c>
      <c r="B45" s="54"/>
      <c r="C45" s="54"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6">
        <v>3</v>
      </c>
      <c r="AB45" s="57"/>
      <c r="AC45" s="57"/>
      <c r="AD45" s="57"/>
      <c r="AE45" s="58"/>
      <c r="AF45" s="56">
        <v>4</v>
      </c>
      <c r="AG45" s="57"/>
      <c r="AH45" s="57"/>
      <c r="AI45" s="57"/>
      <c r="AJ45" s="58"/>
      <c r="AK45" s="56">
        <v>5</v>
      </c>
      <c r="AL45" s="57"/>
      <c r="AM45" s="57"/>
      <c r="AN45" s="57"/>
      <c r="AO45" s="58"/>
      <c r="AP45" s="56">
        <v>6</v>
      </c>
      <c r="AQ45" s="57"/>
      <c r="AR45" s="57"/>
      <c r="AS45" s="57"/>
      <c r="AT45" s="58"/>
      <c r="AU45" s="56">
        <v>7</v>
      </c>
      <c r="AV45" s="57"/>
      <c r="AW45" s="57"/>
      <c r="AX45" s="57"/>
      <c r="AY45" s="58"/>
      <c r="AZ45" s="56">
        <v>8</v>
      </c>
      <c r="BA45" s="57"/>
      <c r="BB45" s="57"/>
      <c r="BC45" s="58"/>
      <c r="BD45" s="56">
        <v>9</v>
      </c>
      <c r="BE45" s="57"/>
      <c r="BF45" s="57"/>
      <c r="BG45" s="57"/>
      <c r="BH45" s="58"/>
      <c r="BI45" s="54">
        <v>10</v>
      </c>
      <c r="BJ45" s="54"/>
      <c r="BK45" s="54"/>
      <c r="BL45" s="54"/>
      <c r="BM45" s="54"/>
      <c r="BN45" s="54">
        <v>11</v>
      </c>
      <c r="BO45" s="54"/>
      <c r="BP45" s="54"/>
      <c r="BQ45" s="54"/>
    </row>
    <row r="46" spans="1:79" ht="15.75" hidden="1" customHeight="1" x14ac:dyDescent="0.2">
      <c r="A46" s="50" t="s">
        <v>18</v>
      </c>
      <c r="B46" s="50"/>
      <c r="C46" s="79" t="s">
        <v>19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  <c r="AA46" s="75" t="s">
        <v>15</v>
      </c>
      <c r="AB46" s="75"/>
      <c r="AC46" s="75"/>
      <c r="AD46" s="75"/>
      <c r="AE46" s="75"/>
      <c r="AF46" s="75" t="s">
        <v>14</v>
      </c>
      <c r="AG46" s="75"/>
      <c r="AH46" s="75"/>
      <c r="AI46" s="75"/>
      <c r="AJ46" s="75"/>
      <c r="AK46" s="77" t="s">
        <v>21</v>
      </c>
      <c r="AL46" s="77"/>
      <c r="AM46" s="77"/>
      <c r="AN46" s="77"/>
      <c r="AO46" s="77"/>
      <c r="AP46" s="75" t="s">
        <v>16</v>
      </c>
      <c r="AQ46" s="75"/>
      <c r="AR46" s="75"/>
      <c r="AS46" s="75"/>
      <c r="AT46" s="75"/>
      <c r="AU46" s="75" t="s">
        <v>17</v>
      </c>
      <c r="AV46" s="75"/>
      <c r="AW46" s="75"/>
      <c r="AX46" s="75"/>
      <c r="AY46" s="75"/>
      <c r="AZ46" s="77" t="s">
        <v>21</v>
      </c>
      <c r="BA46" s="77"/>
      <c r="BB46" s="77"/>
      <c r="BC46" s="77"/>
      <c r="BD46" s="76" t="s">
        <v>37</v>
      </c>
      <c r="BE46" s="76"/>
      <c r="BF46" s="76"/>
      <c r="BG46" s="76"/>
      <c r="BH46" s="76"/>
      <c r="BI46" s="76" t="s">
        <v>37</v>
      </c>
      <c r="BJ46" s="76"/>
      <c r="BK46" s="76"/>
      <c r="BL46" s="76"/>
      <c r="BM46" s="76"/>
      <c r="BN46" s="55" t="s">
        <v>21</v>
      </c>
      <c r="BO46" s="55"/>
      <c r="BP46" s="55"/>
      <c r="BQ46" s="55"/>
      <c r="CA46" s="1" t="s">
        <v>24</v>
      </c>
    </row>
    <row r="47" spans="1:79" ht="31.5" customHeight="1" x14ac:dyDescent="0.2">
      <c r="A47" s="26">
        <v>1</v>
      </c>
      <c r="B47" s="26"/>
      <c r="C47" s="38" t="s">
        <v>63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  <c r="AA47" s="42">
        <v>0</v>
      </c>
      <c r="AB47" s="42"/>
      <c r="AC47" s="42"/>
      <c r="AD47" s="42"/>
      <c r="AE47" s="42"/>
      <c r="AF47" s="42">
        <v>30244</v>
      </c>
      <c r="AG47" s="42"/>
      <c r="AH47" s="42"/>
      <c r="AI47" s="42"/>
      <c r="AJ47" s="42"/>
      <c r="AK47" s="42">
        <f>AA47+AF47</f>
        <v>30244</v>
      </c>
      <c r="AL47" s="42"/>
      <c r="AM47" s="42"/>
      <c r="AN47" s="42"/>
      <c r="AO47" s="42"/>
      <c r="AP47" s="42">
        <v>0</v>
      </c>
      <c r="AQ47" s="42"/>
      <c r="AR47" s="42"/>
      <c r="AS47" s="42"/>
      <c r="AT47" s="42"/>
      <c r="AU47" s="42">
        <v>30244</v>
      </c>
      <c r="AV47" s="42"/>
      <c r="AW47" s="42"/>
      <c r="AX47" s="42"/>
      <c r="AY47" s="42"/>
      <c r="AZ47" s="42">
        <f>AP47+AU47</f>
        <v>30244</v>
      </c>
      <c r="BA47" s="42"/>
      <c r="BB47" s="42"/>
      <c r="BC47" s="42"/>
      <c r="BD47" s="42">
        <f>AP47-AA47</f>
        <v>0</v>
      </c>
      <c r="BE47" s="42"/>
      <c r="BF47" s="42"/>
      <c r="BG47" s="42"/>
      <c r="BH47" s="42"/>
      <c r="BI47" s="42">
        <f>AU47-AF47</f>
        <v>0</v>
      </c>
      <c r="BJ47" s="42"/>
      <c r="BK47" s="42"/>
      <c r="BL47" s="42"/>
      <c r="BM47" s="42"/>
      <c r="BN47" s="42">
        <f>BD47+BI47</f>
        <v>0</v>
      </c>
      <c r="BO47" s="42"/>
      <c r="BP47" s="42"/>
      <c r="BQ47" s="42"/>
      <c r="CA47" s="1" t="s">
        <v>25</v>
      </c>
    </row>
    <row r="48" spans="1:79" ht="31.5" customHeight="1" x14ac:dyDescent="0.2">
      <c r="A48" s="26">
        <v>2</v>
      </c>
      <c r="B48" s="26"/>
      <c r="C48" s="38" t="s">
        <v>64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9"/>
      <c r="AA48" s="42">
        <v>0</v>
      </c>
      <c r="AB48" s="42"/>
      <c r="AC48" s="42"/>
      <c r="AD48" s="42"/>
      <c r="AE48" s="42"/>
      <c r="AF48" s="42">
        <v>835121</v>
      </c>
      <c r="AG48" s="42"/>
      <c r="AH48" s="42"/>
      <c r="AI48" s="42"/>
      <c r="AJ48" s="42"/>
      <c r="AK48" s="42">
        <f>AA48+AF48</f>
        <v>835121</v>
      </c>
      <c r="AL48" s="42"/>
      <c r="AM48" s="42"/>
      <c r="AN48" s="42"/>
      <c r="AO48" s="42"/>
      <c r="AP48" s="42">
        <v>0</v>
      </c>
      <c r="AQ48" s="42"/>
      <c r="AR48" s="42"/>
      <c r="AS48" s="42"/>
      <c r="AT48" s="42"/>
      <c r="AU48" s="42">
        <v>835047.43</v>
      </c>
      <c r="AV48" s="42"/>
      <c r="AW48" s="42"/>
      <c r="AX48" s="42"/>
      <c r="AY48" s="42"/>
      <c r="AZ48" s="42">
        <f>AP48+AU48</f>
        <v>835047.43</v>
      </c>
      <c r="BA48" s="42"/>
      <c r="BB48" s="42"/>
      <c r="BC48" s="42"/>
      <c r="BD48" s="42">
        <f>AP48-AA48</f>
        <v>0</v>
      </c>
      <c r="BE48" s="42"/>
      <c r="BF48" s="42"/>
      <c r="BG48" s="42"/>
      <c r="BH48" s="42"/>
      <c r="BI48" s="42">
        <f>AU48-AF48</f>
        <v>-73.569999999948777</v>
      </c>
      <c r="BJ48" s="42"/>
      <c r="BK48" s="42"/>
      <c r="BL48" s="42"/>
      <c r="BM48" s="42"/>
      <c r="BN48" s="42">
        <f>BD48+BI48</f>
        <v>-73.569999999948777</v>
      </c>
      <c r="BO48" s="42"/>
      <c r="BP48" s="42"/>
      <c r="BQ48" s="42"/>
    </row>
    <row r="49" spans="1:80" ht="15.75" customHeight="1" x14ac:dyDescent="0.2">
      <c r="A49" s="26"/>
      <c r="B49" s="26"/>
      <c r="C49" s="38" t="s">
        <v>68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40"/>
      <c r="CB49" s="1" t="s">
        <v>67</v>
      </c>
    </row>
    <row r="50" spans="1:80" ht="63" customHeight="1" x14ac:dyDescent="0.2">
      <c r="A50" s="26">
        <v>3</v>
      </c>
      <c r="B50" s="26"/>
      <c r="C50" s="38" t="s">
        <v>69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9"/>
      <c r="AA50" s="42">
        <v>0</v>
      </c>
      <c r="AB50" s="42"/>
      <c r="AC50" s="42"/>
      <c r="AD50" s="42"/>
      <c r="AE50" s="42"/>
      <c r="AF50" s="42">
        <v>1625000</v>
      </c>
      <c r="AG50" s="42"/>
      <c r="AH50" s="42"/>
      <c r="AI50" s="42"/>
      <c r="AJ50" s="42"/>
      <c r="AK50" s="42">
        <f>AA50+AF50</f>
        <v>1625000</v>
      </c>
      <c r="AL50" s="42"/>
      <c r="AM50" s="42"/>
      <c r="AN50" s="42"/>
      <c r="AO50" s="42"/>
      <c r="AP50" s="42">
        <v>0</v>
      </c>
      <c r="AQ50" s="42"/>
      <c r="AR50" s="42"/>
      <c r="AS50" s="42"/>
      <c r="AT50" s="42"/>
      <c r="AU50" s="42">
        <v>93834.85</v>
      </c>
      <c r="AV50" s="42"/>
      <c r="AW50" s="42"/>
      <c r="AX50" s="42"/>
      <c r="AY50" s="42"/>
      <c r="AZ50" s="42">
        <f>AP50+AU50</f>
        <v>93834.85</v>
      </c>
      <c r="BA50" s="42"/>
      <c r="BB50" s="42"/>
      <c r="BC50" s="42"/>
      <c r="BD50" s="42">
        <f>AP50-AA50</f>
        <v>0</v>
      </c>
      <c r="BE50" s="42"/>
      <c r="BF50" s="42"/>
      <c r="BG50" s="42"/>
      <c r="BH50" s="42"/>
      <c r="BI50" s="42">
        <f>AU50-AF50</f>
        <v>-1531165.15</v>
      </c>
      <c r="BJ50" s="42"/>
      <c r="BK50" s="42"/>
      <c r="BL50" s="42"/>
      <c r="BM50" s="42"/>
      <c r="BN50" s="42">
        <f>BD50+BI50</f>
        <v>-1531165.15</v>
      </c>
      <c r="BO50" s="42"/>
      <c r="BP50" s="42"/>
      <c r="BQ50" s="42"/>
    </row>
    <row r="51" spans="1:80" ht="31.5" customHeight="1" x14ac:dyDescent="0.2">
      <c r="A51" s="26"/>
      <c r="B51" s="26"/>
      <c r="C51" s="38" t="s">
        <v>71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40"/>
      <c r="CB51" s="1" t="s">
        <v>70</v>
      </c>
    </row>
    <row r="52" spans="1:80" ht="63" customHeight="1" x14ac:dyDescent="0.2">
      <c r="A52" s="26">
        <v>4</v>
      </c>
      <c r="B52" s="26"/>
      <c r="C52" s="38" t="s">
        <v>72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9"/>
      <c r="AA52" s="42">
        <v>0</v>
      </c>
      <c r="AB52" s="42"/>
      <c r="AC52" s="42"/>
      <c r="AD52" s="42"/>
      <c r="AE52" s="42"/>
      <c r="AF52" s="42">
        <v>3315000</v>
      </c>
      <c r="AG52" s="42"/>
      <c r="AH52" s="42"/>
      <c r="AI52" s="42"/>
      <c r="AJ52" s="42"/>
      <c r="AK52" s="42">
        <f>AA52+AF52</f>
        <v>3315000</v>
      </c>
      <c r="AL52" s="42"/>
      <c r="AM52" s="42"/>
      <c r="AN52" s="42"/>
      <c r="AO52" s="42"/>
      <c r="AP52" s="42">
        <v>0</v>
      </c>
      <c r="AQ52" s="42"/>
      <c r="AR52" s="42"/>
      <c r="AS52" s="42"/>
      <c r="AT52" s="42"/>
      <c r="AU52" s="42">
        <v>106309.57</v>
      </c>
      <c r="AV52" s="42"/>
      <c r="AW52" s="42"/>
      <c r="AX52" s="42"/>
      <c r="AY52" s="42"/>
      <c r="AZ52" s="42">
        <f>AP52+AU52</f>
        <v>106309.57</v>
      </c>
      <c r="BA52" s="42"/>
      <c r="BB52" s="42"/>
      <c r="BC52" s="42"/>
      <c r="BD52" s="42">
        <f>AP52-AA52</f>
        <v>0</v>
      </c>
      <c r="BE52" s="42"/>
      <c r="BF52" s="42"/>
      <c r="BG52" s="42"/>
      <c r="BH52" s="42"/>
      <c r="BI52" s="42">
        <f>AU52-AF52</f>
        <v>-3208690.43</v>
      </c>
      <c r="BJ52" s="42"/>
      <c r="BK52" s="42"/>
      <c r="BL52" s="42"/>
      <c r="BM52" s="42"/>
      <c r="BN52" s="42">
        <f>BD52+BI52</f>
        <v>-3208690.43</v>
      </c>
      <c r="BO52" s="42"/>
      <c r="BP52" s="42"/>
      <c r="BQ52" s="42"/>
    </row>
    <row r="53" spans="1:80" ht="31.5" customHeight="1" x14ac:dyDescent="0.2">
      <c r="A53" s="26"/>
      <c r="B53" s="26"/>
      <c r="C53" s="38" t="s">
        <v>71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40"/>
      <c r="CB53" s="1" t="s">
        <v>73</v>
      </c>
    </row>
    <row r="54" spans="1:80" s="18" customFormat="1" ht="15.75" x14ac:dyDescent="0.2">
      <c r="A54" s="32"/>
      <c r="B54" s="32"/>
      <c r="C54" s="49" t="s">
        <v>74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5"/>
      <c r="AA54" s="41">
        <v>0</v>
      </c>
      <c r="AB54" s="41"/>
      <c r="AC54" s="41"/>
      <c r="AD54" s="41"/>
      <c r="AE54" s="41"/>
      <c r="AF54" s="41">
        <v>5805365</v>
      </c>
      <c r="AG54" s="41"/>
      <c r="AH54" s="41"/>
      <c r="AI54" s="41"/>
      <c r="AJ54" s="41"/>
      <c r="AK54" s="41">
        <f>AA54+AF54</f>
        <v>5805365</v>
      </c>
      <c r="AL54" s="41"/>
      <c r="AM54" s="41"/>
      <c r="AN54" s="41"/>
      <c r="AO54" s="41"/>
      <c r="AP54" s="41">
        <v>0</v>
      </c>
      <c r="AQ54" s="41"/>
      <c r="AR54" s="41"/>
      <c r="AS54" s="41"/>
      <c r="AT54" s="41"/>
      <c r="AU54" s="41">
        <v>1065435.8500000001</v>
      </c>
      <c r="AV54" s="41"/>
      <c r="AW54" s="41"/>
      <c r="AX54" s="41"/>
      <c r="AY54" s="41"/>
      <c r="AZ54" s="41">
        <f>AP54+AU54</f>
        <v>1065435.8500000001</v>
      </c>
      <c r="BA54" s="41"/>
      <c r="BB54" s="41"/>
      <c r="BC54" s="41"/>
      <c r="BD54" s="41">
        <f>AP54-AA54</f>
        <v>0</v>
      </c>
      <c r="BE54" s="41"/>
      <c r="BF54" s="41"/>
      <c r="BG54" s="41"/>
      <c r="BH54" s="41"/>
      <c r="BI54" s="41">
        <f>AU54-AF54</f>
        <v>-4739929.1500000004</v>
      </c>
      <c r="BJ54" s="41"/>
      <c r="BK54" s="41"/>
      <c r="BL54" s="41"/>
      <c r="BM54" s="41"/>
      <c r="BN54" s="41">
        <f>BD54+BI54</f>
        <v>-4739929.1500000004</v>
      </c>
      <c r="BO54" s="41"/>
      <c r="BP54" s="41"/>
      <c r="BQ54" s="41"/>
    </row>
    <row r="56" spans="1:80" ht="15.75" customHeight="1" x14ac:dyDescent="0.2">
      <c r="A56" s="63" t="s">
        <v>52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</row>
    <row r="57" spans="1:80" ht="15" customHeight="1" x14ac:dyDescent="0.2">
      <c r="A57" s="74" t="s">
        <v>122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</row>
    <row r="58" spans="1:80" ht="28.5" customHeight="1" x14ac:dyDescent="0.2">
      <c r="A58" s="26" t="s">
        <v>34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 t="s">
        <v>30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 t="s">
        <v>54</v>
      </c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 t="s">
        <v>3</v>
      </c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"/>
      <c r="BN58" s="2"/>
      <c r="BO58" s="2"/>
      <c r="BP58" s="2"/>
      <c r="BQ58" s="2"/>
    </row>
    <row r="59" spans="1:80" ht="29.1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 t="s">
        <v>5</v>
      </c>
      <c r="R59" s="26"/>
      <c r="S59" s="26"/>
      <c r="T59" s="26"/>
      <c r="U59" s="26"/>
      <c r="V59" s="26" t="s">
        <v>4</v>
      </c>
      <c r="W59" s="26"/>
      <c r="X59" s="26"/>
      <c r="Y59" s="26"/>
      <c r="Z59" s="26"/>
      <c r="AA59" s="26" t="s">
        <v>31</v>
      </c>
      <c r="AB59" s="26"/>
      <c r="AC59" s="26"/>
      <c r="AD59" s="26"/>
      <c r="AE59" s="26"/>
      <c r="AF59" s="26"/>
      <c r="AG59" s="26" t="s">
        <v>5</v>
      </c>
      <c r="AH59" s="26"/>
      <c r="AI59" s="26"/>
      <c r="AJ59" s="26"/>
      <c r="AK59" s="26"/>
      <c r="AL59" s="26" t="s">
        <v>4</v>
      </c>
      <c r="AM59" s="26"/>
      <c r="AN59" s="26"/>
      <c r="AO59" s="26"/>
      <c r="AP59" s="26"/>
      <c r="AQ59" s="26" t="s">
        <v>31</v>
      </c>
      <c r="AR59" s="26"/>
      <c r="AS59" s="26"/>
      <c r="AT59" s="26"/>
      <c r="AU59" s="26"/>
      <c r="AV59" s="26"/>
      <c r="AW59" s="43" t="s">
        <v>5</v>
      </c>
      <c r="AX59" s="44"/>
      <c r="AY59" s="44"/>
      <c r="AZ59" s="44"/>
      <c r="BA59" s="45"/>
      <c r="BB59" s="43" t="s">
        <v>4</v>
      </c>
      <c r="BC59" s="44"/>
      <c r="BD59" s="44"/>
      <c r="BE59" s="44"/>
      <c r="BF59" s="45"/>
      <c r="BG59" s="26" t="s">
        <v>31</v>
      </c>
      <c r="BH59" s="26"/>
      <c r="BI59" s="26"/>
      <c r="BJ59" s="26"/>
      <c r="BK59" s="26"/>
      <c r="BL59" s="26"/>
      <c r="BM59" s="2"/>
      <c r="BN59" s="2"/>
      <c r="BO59" s="2"/>
      <c r="BP59" s="2"/>
      <c r="BQ59" s="2"/>
    </row>
    <row r="60" spans="1:80" ht="15.95" customHeight="1" x14ac:dyDescent="0.25">
      <c r="A60" s="26">
        <v>1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>
        <v>2</v>
      </c>
      <c r="R60" s="26"/>
      <c r="S60" s="26"/>
      <c r="T60" s="26"/>
      <c r="U60" s="26"/>
      <c r="V60" s="26">
        <v>3</v>
      </c>
      <c r="W60" s="26"/>
      <c r="X60" s="26"/>
      <c r="Y60" s="26"/>
      <c r="Z60" s="26"/>
      <c r="AA60" s="26">
        <v>4</v>
      </c>
      <c r="AB60" s="26"/>
      <c r="AC60" s="26"/>
      <c r="AD60" s="26"/>
      <c r="AE60" s="26"/>
      <c r="AF60" s="26"/>
      <c r="AG60" s="26">
        <v>5</v>
      </c>
      <c r="AH60" s="26"/>
      <c r="AI60" s="26"/>
      <c r="AJ60" s="26"/>
      <c r="AK60" s="26"/>
      <c r="AL60" s="26">
        <v>6</v>
      </c>
      <c r="AM60" s="26"/>
      <c r="AN60" s="26"/>
      <c r="AO60" s="26"/>
      <c r="AP60" s="26"/>
      <c r="AQ60" s="26">
        <v>7</v>
      </c>
      <c r="AR60" s="26"/>
      <c r="AS60" s="26"/>
      <c r="AT60" s="26"/>
      <c r="AU60" s="26"/>
      <c r="AV60" s="26"/>
      <c r="AW60" s="26">
        <v>8</v>
      </c>
      <c r="AX60" s="26"/>
      <c r="AY60" s="26"/>
      <c r="AZ60" s="26"/>
      <c r="BA60" s="26"/>
      <c r="BB60" s="84">
        <v>9</v>
      </c>
      <c r="BC60" s="84"/>
      <c r="BD60" s="84"/>
      <c r="BE60" s="84"/>
      <c r="BF60" s="84"/>
      <c r="BG60" s="84">
        <v>10</v>
      </c>
      <c r="BH60" s="84"/>
      <c r="BI60" s="84"/>
      <c r="BJ60" s="84"/>
      <c r="BK60" s="84"/>
      <c r="BL60" s="84"/>
      <c r="BM60" s="6"/>
      <c r="BN60" s="6"/>
      <c r="BO60" s="6"/>
      <c r="BP60" s="6"/>
      <c r="BQ60" s="6"/>
    </row>
    <row r="61" spans="1:80" ht="18" hidden="1" customHeight="1" x14ac:dyDescent="0.2">
      <c r="A61" s="81" t="s">
        <v>19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75" t="s">
        <v>15</v>
      </c>
      <c r="R61" s="75"/>
      <c r="S61" s="75"/>
      <c r="T61" s="75"/>
      <c r="U61" s="75"/>
      <c r="V61" s="75" t="s">
        <v>14</v>
      </c>
      <c r="W61" s="75"/>
      <c r="X61" s="75"/>
      <c r="Y61" s="75"/>
      <c r="Z61" s="75"/>
      <c r="AA61" s="77" t="s">
        <v>21</v>
      </c>
      <c r="AB61" s="55"/>
      <c r="AC61" s="55"/>
      <c r="AD61" s="55"/>
      <c r="AE61" s="55"/>
      <c r="AF61" s="55"/>
      <c r="AG61" s="75" t="s">
        <v>16</v>
      </c>
      <c r="AH61" s="75"/>
      <c r="AI61" s="75"/>
      <c r="AJ61" s="75"/>
      <c r="AK61" s="75"/>
      <c r="AL61" s="75" t="s">
        <v>17</v>
      </c>
      <c r="AM61" s="75"/>
      <c r="AN61" s="75"/>
      <c r="AO61" s="75"/>
      <c r="AP61" s="75"/>
      <c r="AQ61" s="77" t="s">
        <v>21</v>
      </c>
      <c r="AR61" s="55"/>
      <c r="AS61" s="55"/>
      <c r="AT61" s="55"/>
      <c r="AU61" s="55"/>
      <c r="AV61" s="55"/>
      <c r="AW61" s="46" t="s">
        <v>22</v>
      </c>
      <c r="AX61" s="47"/>
      <c r="AY61" s="47"/>
      <c r="AZ61" s="47"/>
      <c r="BA61" s="48"/>
      <c r="BB61" s="46" t="s">
        <v>22</v>
      </c>
      <c r="BC61" s="47"/>
      <c r="BD61" s="47"/>
      <c r="BE61" s="47"/>
      <c r="BF61" s="48"/>
      <c r="BG61" s="55" t="s">
        <v>21</v>
      </c>
      <c r="BH61" s="55"/>
      <c r="BI61" s="55"/>
      <c r="BJ61" s="55"/>
      <c r="BK61" s="55"/>
      <c r="BL61" s="55"/>
      <c r="BM61" s="7"/>
      <c r="BN61" s="7"/>
      <c r="BO61" s="7"/>
      <c r="BP61" s="7"/>
      <c r="BQ61" s="7"/>
      <c r="CA61" s="1" t="s">
        <v>26</v>
      </c>
    </row>
    <row r="62" spans="1:80" s="18" customFormat="1" ht="15.75" x14ac:dyDescent="0.2">
      <c r="A62" s="91" t="s">
        <v>75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>
        <f>Q62+V62</f>
        <v>0</v>
      </c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>
        <f>AG62+AL62</f>
        <v>0</v>
      </c>
      <c r="AR62" s="83"/>
      <c r="AS62" s="83"/>
      <c r="AT62" s="83"/>
      <c r="AU62" s="83"/>
      <c r="AV62" s="83"/>
      <c r="AW62" s="83">
        <f>AG62-Q62</f>
        <v>0</v>
      </c>
      <c r="AX62" s="83"/>
      <c r="AY62" s="83"/>
      <c r="AZ62" s="83"/>
      <c r="BA62" s="83"/>
      <c r="BB62" s="89">
        <f>AL62-V62</f>
        <v>0</v>
      </c>
      <c r="BC62" s="89"/>
      <c r="BD62" s="89"/>
      <c r="BE62" s="89"/>
      <c r="BF62" s="89"/>
      <c r="BG62" s="89">
        <f>AW62+BB62</f>
        <v>0</v>
      </c>
      <c r="BH62" s="89"/>
      <c r="BI62" s="89"/>
      <c r="BJ62" s="89"/>
      <c r="BK62" s="89"/>
      <c r="BL62" s="89"/>
      <c r="BM62" s="19"/>
      <c r="BN62" s="19"/>
      <c r="BO62" s="19"/>
      <c r="BP62" s="19"/>
      <c r="BQ62" s="19"/>
      <c r="CA62" s="18" t="s">
        <v>27</v>
      </c>
    </row>
    <row r="64" spans="1:80" ht="15.75" customHeight="1" x14ac:dyDescent="0.2">
      <c r="A64" s="63" t="s">
        <v>53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6" spans="1:80" ht="45" customHeight="1" x14ac:dyDescent="0.2">
      <c r="A66" s="95" t="s">
        <v>10</v>
      </c>
      <c r="B66" s="96"/>
      <c r="C66" s="95" t="s">
        <v>9</v>
      </c>
      <c r="D66" s="62"/>
      <c r="E66" s="62"/>
      <c r="F66" s="62"/>
      <c r="G66" s="62"/>
      <c r="H66" s="62"/>
      <c r="I66" s="96"/>
      <c r="J66" s="95" t="s">
        <v>8</v>
      </c>
      <c r="K66" s="62"/>
      <c r="L66" s="62"/>
      <c r="M66" s="62"/>
      <c r="N66" s="96"/>
      <c r="O66" s="95" t="s">
        <v>7</v>
      </c>
      <c r="P66" s="62"/>
      <c r="Q66" s="62"/>
      <c r="R66" s="62"/>
      <c r="S66" s="62"/>
      <c r="T66" s="62"/>
      <c r="U66" s="62"/>
      <c r="V66" s="62"/>
      <c r="W66" s="62"/>
      <c r="X66" s="96"/>
      <c r="Y66" s="26" t="s">
        <v>30</v>
      </c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 t="s">
        <v>55</v>
      </c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90" t="s">
        <v>3</v>
      </c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"/>
      <c r="BS66" s="9"/>
      <c r="BT66" s="9"/>
      <c r="BU66" s="9"/>
      <c r="BV66" s="9"/>
      <c r="BW66" s="9"/>
      <c r="BX66" s="9"/>
      <c r="BY66" s="9"/>
      <c r="BZ66" s="8"/>
    </row>
    <row r="67" spans="1:80" ht="32.25" customHeight="1" x14ac:dyDescent="0.2">
      <c r="A67" s="97"/>
      <c r="B67" s="98"/>
      <c r="C67" s="97"/>
      <c r="D67" s="99"/>
      <c r="E67" s="99"/>
      <c r="F67" s="99"/>
      <c r="G67" s="99"/>
      <c r="H67" s="99"/>
      <c r="I67" s="98"/>
      <c r="J67" s="97"/>
      <c r="K67" s="99"/>
      <c r="L67" s="99"/>
      <c r="M67" s="99"/>
      <c r="N67" s="98"/>
      <c r="O67" s="97"/>
      <c r="P67" s="99"/>
      <c r="Q67" s="99"/>
      <c r="R67" s="99"/>
      <c r="S67" s="99"/>
      <c r="T67" s="99"/>
      <c r="U67" s="99"/>
      <c r="V67" s="99"/>
      <c r="W67" s="99"/>
      <c r="X67" s="98"/>
      <c r="Y67" s="43" t="s">
        <v>5</v>
      </c>
      <c r="Z67" s="44"/>
      <c r="AA67" s="44"/>
      <c r="AB67" s="44"/>
      <c r="AC67" s="45"/>
      <c r="AD67" s="43" t="s">
        <v>4</v>
      </c>
      <c r="AE67" s="44"/>
      <c r="AF67" s="44"/>
      <c r="AG67" s="44"/>
      <c r="AH67" s="45"/>
      <c r="AI67" s="26" t="s">
        <v>31</v>
      </c>
      <c r="AJ67" s="26"/>
      <c r="AK67" s="26"/>
      <c r="AL67" s="26"/>
      <c r="AM67" s="26"/>
      <c r="AN67" s="26" t="s">
        <v>5</v>
      </c>
      <c r="AO67" s="26"/>
      <c r="AP67" s="26"/>
      <c r="AQ67" s="26"/>
      <c r="AR67" s="26"/>
      <c r="AS67" s="26" t="s">
        <v>4</v>
      </c>
      <c r="AT67" s="26"/>
      <c r="AU67" s="26"/>
      <c r="AV67" s="26"/>
      <c r="AW67" s="26"/>
      <c r="AX67" s="26" t="s">
        <v>31</v>
      </c>
      <c r="AY67" s="26"/>
      <c r="AZ67" s="26"/>
      <c r="BA67" s="26"/>
      <c r="BB67" s="26"/>
      <c r="BC67" s="26" t="s">
        <v>5</v>
      </c>
      <c r="BD67" s="26"/>
      <c r="BE67" s="26"/>
      <c r="BF67" s="26"/>
      <c r="BG67" s="26"/>
      <c r="BH67" s="26" t="s">
        <v>4</v>
      </c>
      <c r="BI67" s="26"/>
      <c r="BJ67" s="26"/>
      <c r="BK67" s="26"/>
      <c r="BL67" s="26"/>
      <c r="BM67" s="26" t="s">
        <v>31</v>
      </c>
      <c r="BN67" s="26"/>
      <c r="BO67" s="26"/>
      <c r="BP67" s="26"/>
      <c r="BQ67" s="26"/>
      <c r="BR67" s="2"/>
      <c r="BS67" s="2"/>
      <c r="BT67" s="2"/>
      <c r="BU67" s="2"/>
      <c r="BV67" s="2"/>
      <c r="BW67" s="2"/>
      <c r="BX67" s="2"/>
      <c r="BY67" s="2"/>
      <c r="BZ67" s="8"/>
    </row>
    <row r="68" spans="1:80" ht="15.95" customHeight="1" x14ac:dyDescent="0.2">
      <c r="A68" s="26">
        <v>1</v>
      </c>
      <c r="B68" s="26"/>
      <c r="C68" s="26">
        <v>2</v>
      </c>
      <c r="D68" s="26"/>
      <c r="E68" s="26"/>
      <c r="F68" s="26"/>
      <c r="G68" s="26"/>
      <c r="H68" s="26"/>
      <c r="I68" s="26"/>
      <c r="J68" s="26">
        <v>3</v>
      </c>
      <c r="K68" s="26"/>
      <c r="L68" s="26"/>
      <c r="M68" s="26"/>
      <c r="N68" s="26"/>
      <c r="O68" s="26">
        <v>4</v>
      </c>
      <c r="P68" s="26"/>
      <c r="Q68" s="26"/>
      <c r="R68" s="26"/>
      <c r="S68" s="26"/>
      <c r="T68" s="26"/>
      <c r="U68" s="26"/>
      <c r="V68" s="26"/>
      <c r="W68" s="26"/>
      <c r="X68" s="26"/>
      <c r="Y68" s="26">
        <v>5</v>
      </c>
      <c r="Z68" s="26"/>
      <c r="AA68" s="26"/>
      <c r="AB68" s="26"/>
      <c r="AC68" s="26"/>
      <c r="AD68" s="26">
        <v>6</v>
      </c>
      <c r="AE68" s="26"/>
      <c r="AF68" s="26"/>
      <c r="AG68" s="26"/>
      <c r="AH68" s="26"/>
      <c r="AI68" s="26">
        <v>7</v>
      </c>
      <c r="AJ68" s="26"/>
      <c r="AK68" s="26"/>
      <c r="AL68" s="26"/>
      <c r="AM68" s="26"/>
      <c r="AN68" s="43">
        <v>8</v>
      </c>
      <c r="AO68" s="44"/>
      <c r="AP68" s="44"/>
      <c r="AQ68" s="44"/>
      <c r="AR68" s="45"/>
      <c r="AS68" s="43">
        <v>9</v>
      </c>
      <c r="AT68" s="44"/>
      <c r="AU68" s="44"/>
      <c r="AV68" s="44"/>
      <c r="AW68" s="45"/>
      <c r="AX68" s="43">
        <v>10</v>
      </c>
      <c r="AY68" s="44"/>
      <c r="AZ68" s="44"/>
      <c r="BA68" s="44"/>
      <c r="BB68" s="45"/>
      <c r="BC68" s="43">
        <v>11</v>
      </c>
      <c r="BD68" s="44"/>
      <c r="BE68" s="44"/>
      <c r="BF68" s="44"/>
      <c r="BG68" s="45"/>
      <c r="BH68" s="43">
        <v>12</v>
      </c>
      <c r="BI68" s="44"/>
      <c r="BJ68" s="44"/>
      <c r="BK68" s="44"/>
      <c r="BL68" s="45"/>
      <c r="BM68" s="43">
        <v>13</v>
      </c>
      <c r="BN68" s="44"/>
      <c r="BO68" s="44"/>
      <c r="BP68" s="44"/>
      <c r="BQ68" s="45"/>
      <c r="BR68" s="2"/>
      <c r="BS68" s="2"/>
      <c r="BT68" s="2"/>
      <c r="BU68" s="2"/>
      <c r="BV68" s="2"/>
      <c r="BW68" s="2"/>
      <c r="BX68" s="2"/>
      <c r="BY68" s="2"/>
      <c r="BZ68" s="8"/>
    </row>
    <row r="69" spans="1:80" ht="12.75" hidden="1" customHeight="1" x14ac:dyDescent="0.2">
      <c r="A69" s="50" t="s">
        <v>44</v>
      </c>
      <c r="B69" s="50"/>
      <c r="C69" s="82" t="s">
        <v>19</v>
      </c>
      <c r="D69" s="92"/>
      <c r="E69" s="92"/>
      <c r="F69" s="92"/>
      <c r="G69" s="92"/>
      <c r="H69" s="92"/>
      <c r="I69" s="93"/>
      <c r="J69" s="50" t="s">
        <v>20</v>
      </c>
      <c r="K69" s="50"/>
      <c r="L69" s="50"/>
      <c r="M69" s="50"/>
      <c r="N69" s="50"/>
      <c r="O69" s="81" t="s">
        <v>45</v>
      </c>
      <c r="P69" s="81"/>
      <c r="Q69" s="81"/>
      <c r="R69" s="81"/>
      <c r="S69" s="81"/>
      <c r="T69" s="81"/>
      <c r="U69" s="81"/>
      <c r="V69" s="81"/>
      <c r="W69" s="81"/>
      <c r="X69" s="82"/>
      <c r="Y69" s="75" t="s">
        <v>15</v>
      </c>
      <c r="Z69" s="75"/>
      <c r="AA69" s="75"/>
      <c r="AB69" s="75"/>
      <c r="AC69" s="75"/>
      <c r="AD69" s="75" t="s">
        <v>35</v>
      </c>
      <c r="AE69" s="75"/>
      <c r="AF69" s="75"/>
      <c r="AG69" s="75"/>
      <c r="AH69" s="75"/>
      <c r="AI69" s="75" t="s">
        <v>21</v>
      </c>
      <c r="AJ69" s="75"/>
      <c r="AK69" s="75"/>
      <c r="AL69" s="75"/>
      <c r="AM69" s="75"/>
      <c r="AN69" s="75" t="s">
        <v>36</v>
      </c>
      <c r="AO69" s="75"/>
      <c r="AP69" s="75"/>
      <c r="AQ69" s="75"/>
      <c r="AR69" s="75"/>
      <c r="AS69" s="75" t="s">
        <v>16</v>
      </c>
      <c r="AT69" s="75"/>
      <c r="AU69" s="75"/>
      <c r="AV69" s="75"/>
      <c r="AW69" s="75"/>
      <c r="AX69" s="75" t="s">
        <v>21</v>
      </c>
      <c r="AY69" s="75"/>
      <c r="AZ69" s="75"/>
      <c r="BA69" s="75"/>
      <c r="BB69" s="75"/>
      <c r="BC69" s="75" t="s">
        <v>38</v>
      </c>
      <c r="BD69" s="75"/>
      <c r="BE69" s="75"/>
      <c r="BF69" s="75"/>
      <c r="BG69" s="75"/>
      <c r="BH69" s="75" t="s">
        <v>38</v>
      </c>
      <c r="BI69" s="75"/>
      <c r="BJ69" s="75"/>
      <c r="BK69" s="75"/>
      <c r="BL69" s="75"/>
      <c r="BM69" s="78" t="s">
        <v>21</v>
      </c>
      <c r="BN69" s="78"/>
      <c r="BO69" s="78"/>
      <c r="BP69" s="78"/>
      <c r="BQ69" s="78"/>
      <c r="BR69" s="11"/>
      <c r="BS69" s="11"/>
      <c r="BT69" s="8"/>
      <c r="BU69" s="8"/>
      <c r="BV69" s="8"/>
      <c r="BW69" s="8"/>
      <c r="BX69" s="8"/>
      <c r="BY69" s="8"/>
      <c r="BZ69" s="8"/>
      <c r="CA69" s="1" t="s">
        <v>28</v>
      </c>
    </row>
    <row r="70" spans="1:80" s="18" customFormat="1" ht="15.75" x14ac:dyDescent="0.2">
      <c r="A70" s="32">
        <v>0</v>
      </c>
      <c r="B70" s="32"/>
      <c r="C70" s="36" t="s">
        <v>76</v>
      </c>
      <c r="D70" s="36"/>
      <c r="E70" s="36"/>
      <c r="F70" s="36"/>
      <c r="G70" s="36"/>
      <c r="H70" s="36"/>
      <c r="I70" s="36"/>
      <c r="J70" s="36" t="s">
        <v>77</v>
      </c>
      <c r="K70" s="36"/>
      <c r="L70" s="36"/>
      <c r="M70" s="36"/>
      <c r="N70" s="36"/>
      <c r="O70" s="36" t="s">
        <v>77</v>
      </c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20"/>
      <c r="BS70" s="20"/>
      <c r="BT70" s="20"/>
      <c r="BU70" s="20"/>
      <c r="BV70" s="20"/>
      <c r="BW70" s="20"/>
      <c r="BX70" s="20"/>
      <c r="BY70" s="20"/>
      <c r="BZ70" s="21"/>
      <c r="CA70" s="18" t="s">
        <v>29</v>
      </c>
    </row>
    <row r="71" spans="1:80" ht="76.5" customHeight="1" x14ac:dyDescent="0.2">
      <c r="A71" s="26">
        <v>1</v>
      </c>
      <c r="B71" s="26"/>
      <c r="C71" s="22" t="s">
        <v>78</v>
      </c>
      <c r="D71" s="23"/>
      <c r="E71" s="23"/>
      <c r="F71" s="23"/>
      <c r="G71" s="23"/>
      <c r="H71" s="23"/>
      <c r="I71" s="24"/>
      <c r="J71" s="30" t="s">
        <v>79</v>
      </c>
      <c r="K71" s="30"/>
      <c r="L71" s="30"/>
      <c r="M71" s="30"/>
      <c r="N71" s="30"/>
      <c r="O71" s="22" t="s">
        <v>80</v>
      </c>
      <c r="P71" s="23"/>
      <c r="Q71" s="23"/>
      <c r="R71" s="23"/>
      <c r="S71" s="23"/>
      <c r="T71" s="23"/>
      <c r="U71" s="23"/>
      <c r="V71" s="23"/>
      <c r="W71" s="23"/>
      <c r="X71" s="24"/>
      <c r="Y71" s="27">
        <v>0</v>
      </c>
      <c r="Z71" s="27"/>
      <c r="AA71" s="27"/>
      <c r="AB71" s="27"/>
      <c r="AC71" s="27"/>
      <c r="AD71" s="27">
        <v>30244</v>
      </c>
      <c r="AE71" s="27"/>
      <c r="AF71" s="27"/>
      <c r="AG71" s="27"/>
      <c r="AH71" s="27"/>
      <c r="AI71" s="27">
        <f>Y71+AD71</f>
        <v>30244</v>
      </c>
      <c r="AJ71" s="27"/>
      <c r="AK71" s="27"/>
      <c r="AL71" s="27"/>
      <c r="AM71" s="27"/>
      <c r="AN71" s="27">
        <v>0</v>
      </c>
      <c r="AO71" s="27"/>
      <c r="AP71" s="27"/>
      <c r="AQ71" s="27"/>
      <c r="AR71" s="27"/>
      <c r="AS71" s="27">
        <v>30244</v>
      </c>
      <c r="AT71" s="27"/>
      <c r="AU71" s="27"/>
      <c r="AV71" s="27"/>
      <c r="AW71" s="27"/>
      <c r="AX71" s="25">
        <f>AN71+AS71</f>
        <v>30244</v>
      </c>
      <c r="AY71" s="25"/>
      <c r="AZ71" s="25"/>
      <c r="BA71" s="25"/>
      <c r="BB71" s="25"/>
      <c r="BC71" s="25">
        <f>AN71-Y71</f>
        <v>0</v>
      </c>
      <c r="BD71" s="25"/>
      <c r="BE71" s="25"/>
      <c r="BF71" s="25"/>
      <c r="BG71" s="25"/>
      <c r="BH71" s="25">
        <f>AS71-AD71</f>
        <v>0</v>
      </c>
      <c r="BI71" s="25"/>
      <c r="BJ71" s="25"/>
      <c r="BK71" s="25"/>
      <c r="BL71" s="25"/>
      <c r="BM71" s="25">
        <f>BC71+BH71</f>
        <v>0</v>
      </c>
      <c r="BN71" s="25"/>
      <c r="BO71" s="25"/>
      <c r="BP71" s="25"/>
      <c r="BQ71" s="25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ht="102" customHeight="1" x14ac:dyDescent="0.2">
      <c r="A72" s="26">
        <v>2</v>
      </c>
      <c r="B72" s="26"/>
      <c r="C72" s="22" t="s">
        <v>81</v>
      </c>
      <c r="D72" s="28"/>
      <c r="E72" s="28"/>
      <c r="F72" s="28"/>
      <c r="G72" s="28"/>
      <c r="H72" s="28"/>
      <c r="I72" s="29"/>
      <c r="J72" s="30" t="s">
        <v>79</v>
      </c>
      <c r="K72" s="30"/>
      <c r="L72" s="30"/>
      <c r="M72" s="30"/>
      <c r="N72" s="30"/>
      <c r="O72" s="22" t="s">
        <v>80</v>
      </c>
      <c r="P72" s="28"/>
      <c r="Q72" s="28"/>
      <c r="R72" s="28"/>
      <c r="S72" s="28"/>
      <c r="T72" s="28"/>
      <c r="U72" s="28"/>
      <c r="V72" s="28"/>
      <c r="W72" s="28"/>
      <c r="X72" s="29"/>
      <c r="Y72" s="27">
        <v>0</v>
      </c>
      <c r="Z72" s="27"/>
      <c r="AA72" s="27"/>
      <c r="AB72" s="27"/>
      <c r="AC72" s="27"/>
      <c r="AD72" s="27">
        <v>835121</v>
      </c>
      <c r="AE72" s="27"/>
      <c r="AF72" s="27"/>
      <c r="AG72" s="27"/>
      <c r="AH72" s="27"/>
      <c r="AI72" s="27">
        <f>Y72+AD72</f>
        <v>835121</v>
      </c>
      <c r="AJ72" s="27"/>
      <c r="AK72" s="27"/>
      <c r="AL72" s="27"/>
      <c r="AM72" s="27"/>
      <c r="AN72" s="27">
        <v>0</v>
      </c>
      <c r="AO72" s="27"/>
      <c r="AP72" s="27"/>
      <c r="AQ72" s="27"/>
      <c r="AR72" s="27"/>
      <c r="AS72" s="27">
        <v>835047.43</v>
      </c>
      <c r="AT72" s="27"/>
      <c r="AU72" s="27"/>
      <c r="AV72" s="27"/>
      <c r="AW72" s="27"/>
      <c r="AX72" s="25">
        <f>AN72+AS72</f>
        <v>835047.43</v>
      </c>
      <c r="AY72" s="25"/>
      <c r="AZ72" s="25"/>
      <c r="BA72" s="25"/>
      <c r="BB72" s="25"/>
      <c r="BC72" s="25">
        <f>AN72-Y72</f>
        <v>0</v>
      </c>
      <c r="BD72" s="25"/>
      <c r="BE72" s="25"/>
      <c r="BF72" s="25"/>
      <c r="BG72" s="25"/>
      <c r="BH72" s="25">
        <f>AS72-AD72</f>
        <v>-73.569999999948777</v>
      </c>
      <c r="BI72" s="25"/>
      <c r="BJ72" s="25"/>
      <c r="BK72" s="25"/>
      <c r="BL72" s="25"/>
      <c r="BM72" s="25">
        <f>BC72+BH72</f>
        <v>-73.569999999948777</v>
      </c>
      <c r="BN72" s="25"/>
      <c r="BO72" s="25"/>
      <c r="BP72" s="25"/>
      <c r="BQ72" s="25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80" ht="15.75" customHeight="1" x14ac:dyDescent="0.2">
      <c r="A73" s="26"/>
      <c r="B73" s="26"/>
      <c r="C73" s="22" t="s">
        <v>83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0"/>
      <c r="BS73" s="10"/>
      <c r="BT73" s="10"/>
      <c r="BU73" s="10"/>
      <c r="BV73" s="10"/>
      <c r="BW73" s="10"/>
      <c r="BX73" s="10"/>
      <c r="BY73" s="10"/>
      <c r="BZ73" s="8"/>
      <c r="CB73" s="1" t="s">
        <v>82</v>
      </c>
    </row>
    <row r="74" spans="1:80" ht="178.5" customHeight="1" x14ac:dyDescent="0.2">
      <c r="A74" s="26">
        <v>3</v>
      </c>
      <c r="B74" s="26"/>
      <c r="C74" s="22" t="s">
        <v>69</v>
      </c>
      <c r="D74" s="28"/>
      <c r="E74" s="28"/>
      <c r="F74" s="28"/>
      <c r="G74" s="28"/>
      <c r="H74" s="28"/>
      <c r="I74" s="29"/>
      <c r="J74" s="30" t="s">
        <v>79</v>
      </c>
      <c r="K74" s="30"/>
      <c r="L74" s="30"/>
      <c r="M74" s="30"/>
      <c r="N74" s="30"/>
      <c r="O74" s="22" t="s">
        <v>84</v>
      </c>
      <c r="P74" s="28"/>
      <c r="Q74" s="28"/>
      <c r="R74" s="28"/>
      <c r="S74" s="28"/>
      <c r="T74" s="28"/>
      <c r="U74" s="28"/>
      <c r="V74" s="28"/>
      <c r="W74" s="28"/>
      <c r="X74" s="29"/>
      <c r="Y74" s="27">
        <v>0</v>
      </c>
      <c r="Z74" s="27"/>
      <c r="AA74" s="27"/>
      <c r="AB74" s="27"/>
      <c r="AC74" s="27"/>
      <c r="AD74" s="27">
        <v>1625000</v>
      </c>
      <c r="AE74" s="27"/>
      <c r="AF74" s="27"/>
      <c r="AG74" s="27"/>
      <c r="AH74" s="27"/>
      <c r="AI74" s="27">
        <f>Y74+AD74</f>
        <v>1625000</v>
      </c>
      <c r="AJ74" s="27"/>
      <c r="AK74" s="27"/>
      <c r="AL74" s="27"/>
      <c r="AM74" s="27"/>
      <c r="AN74" s="27">
        <v>0</v>
      </c>
      <c r="AO74" s="27"/>
      <c r="AP74" s="27"/>
      <c r="AQ74" s="27"/>
      <c r="AR74" s="27"/>
      <c r="AS74" s="27">
        <v>93834.85</v>
      </c>
      <c r="AT74" s="27"/>
      <c r="AU74" s="27"/>
      <c r="AV74" s="27"/>
      <c r="AW74" s="27"/>
      <c r="AX74" s="25">
        <f>AN74+AS74</f>
        <v>93834.85</v>
      </c>
      <c r="AY74" s="25"/>
      <c r="AZ74" s="25"/>
      <c r="BA74" s="25"/>
      <c r="BB74" s="25"/>
      <c r="BC74" s="25">
        <f>AN74-Y74</f>
        <v>0</v>
      </c>
      <c r="BD74" s="25"/>
      <c r="BE74" s="25"/>
      <c r="BF74" s="25"/>
      <c r="BG74" s="25"/>
      <c r="BH74" s="25">
        <f>AS74-AD74</f>
        <v>-1531165.15</v>
      </c>
      <c r="BI74" s="25"/>
      <c r="BJ74" s="25"/>
      <c r="BK74" s="25"/>
      <c r="BL74" s="25"/>
      <c r="BM74" s="25">
        <f>BC74+BH74</f>
        <v>-1531165.15</v>
      </c>
      <c r="BN74" s="25"/>
      <c r="BO74" s="25"/>
      <c r="BP74" s="25"/>
      <c r="BQ74" s="25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80" ht="25.5" customHeight="1" x14ac:dyDescent="0.2">
      <c r="A75" s="26"/>
      <c r="B75" s="26"/>
      <c r="C75" s="22" t="s">
        <v>129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4"/>
      <c r="BR75" s="10"/>
      <c r="BS75" s="10"/>
      <c r="BT75" s="10"/>
      <c r="BU75" s="10"/>
      <c r="BV75" s="10"/>
      <c r="BW75" s="10"/>
      <c r="BX75" s="10"/>
      <c r="BY75" s="10"/>
      <c r="BZ75" s="8"/>
      <c r="CB75" s="1" t="s">
        <v>85</v>
      </c>
    </row>
    <row r="76" spans="1:80" ht="153" customHeight="1" x14ac:dyDescent="0.2">
      <c r="A76" s="26">
        <v>4</v>
      </c>
      <c r="B76" s="26"/>
      <c r="C76" s="22" t="s">
        <v>87</v>
      </c>
      <c r="D76" s="28"/>
      <c r="E76" s="28"/>
      <c r="F76" s="28"/>
      <c r="G76" s="28"/>
      <c r="H76" s="28"/>
      <c r="I76" s="29"/>
      <c r="J76" s="30" t="s">
        <v>79</v>
      </c>
      <c r="K76" s="30"/>
      <c r="L76" s="30"/>
      <c r="M76" s="30"/>
      <c r="N76" s="30"/>
      <c r="O76" s="22" t="s">
        <v>84</v>
      </c>
      <c r="P76" s="28"/>
      <c r="Q76" s="28"/>
      <c r="R76" s="28"/>
      <c r="S76" s="28"/>
      <c r="T76" s="28"/>
      <c r="U76" s="28"/>
      <c r="V76" s="28"/>
      <c r="W76" s="28"/>
      <c r="X76" s="29"/>
      <c r="Y76" s="27">
        <v>0</v>
      </c>
      <c r="Z76" s="27"/>
      <c r="AA76" s="27"/>
      <c r="AB76" s="27"/>
      <c r="AC76" s="27"/>
      <c r="AD76" s="27">
        <v>3315000</v>
      </c>
      <c r="AE76" s="27"/>
      <c r="AF76" s="27"/>
      <c r="AG76" s="27"/>
      <c r="AH76" s="27"/>
      <c r="AI76" s="27">
        <f>Y76+AD76</f>
        <v>3315000</v>
      </c>
      <c r="AJ76" s="27"/>
      <c r="AK76" s="27"/>
      <c r="AL76" s="27"/>
      <c r="AM76" s="27"/>
      <c r="AN76" s="27">
        <v>0</v>
      </c>
      <c r="AO76" s="27"/>
      <c r="AP76" s="27"/>
      <c r="AQ76" s="27"/>
      <c r="AR76" s="27"/>
      <c r="AS76" s="27">
        <v>106309.57</v>
      </c>
      <c r="AT76" s="27"/>
      <c r="AU76" s="27"/>
      <c r="AV76" s="27"/>
      <c r="AW76" s="27"/>
      <c r="AX76" s="25">
        <f>AN76+AS76</f>
        <v>106309.57</v>
      </c>
      <c r="AY76" s="25"/>
      <c r="AZ76" s="25"/>
      <c r="BA76" s="25"/>
      <c r="BB76" s="25"/>
      <c r="BC76" s="25">
        <f>AN76-Y76</f>
        <v>0</v>
      </c>
      <c r="BD76" s="25"/>
      <c r="BE76" s="25"/>
      <c r="BF76" s="25"/>
      <c r="BG76" s="25"/>
      <c r="BH76" s="25">
        <f>AS76-AD76</f>
        <v>-3208690.43</v>
      </c>
      <c r="BI76" s="25"/>
      <c r="BJ76" s="25"/>
      <c r="BK76" s="25"/>
      <c r="BL76" s="25"/>
      <c r="BM76" s="25">
        <f>BC76+BH76</f>
        <v>-3208690.43</v>
      </c>
      <c r="BN76" s="25"/>
      <c r="BO76" s="25"/>
      <c r="BP76" s="25"/>
      <c r="BQ76" s="25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80" ht="25.5" customHeight="1" x14ac:dyDescent="0.2">
      <c r="A77" s="26"/>
      <c r="B77" s="26"/>
      <c r="C77" s="22" t="s">
        <v>86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4"/>
      <c r="BR77" s="10"/>
      <c r="BS77" s="10"/>
      <c r="BT77" s="10"/>
      <c r="BU77" s="10"/>
      <c r="BV77" s="10"/>
      <c r="BW77" s="10"/>
      <c r="BX77" s="10"/>
      <c r="BY77" s="10"/>
      <c r="BZ77" s="8"/>
      <c r="CB77" s="1" t="s">
        <v>88</v>
      </c>
    </row>
    <row r="78" spans="1:80" s="18" customFormat="1" ht="15.75" x14ac:dyDescent="0.2">
      <c r="A78" s="32">
        <v>0</v>
      </c>
      <c r="B78" s="32"/>
      <c r="C78" s="33" t="s">
        <v>89</v>
      </c>
      <c r="D78" s="34"/>
      <c r="E78" s="34"/>
      <c r="F78" s="34"/>
      <c r="G78" s="34"/>
      <c r="H78" s="34"/>
      <c r="I78" s="35"/>
      <c r="J78" s="36" t="s">
        <v>77</v>
      </c>
      <c r="K78" s="36"/>
      <c r="L78" s="36"/>
      <c r="M78" s="36"/>
      <c r="N78" s="36"/>
      <c r="O78" s="33" t="s">
        <v>77</v>
      </c>
      <c r="P78" s="34"/>
      <c r="Q78" s="34"/>
      <c r="R78" s="34"/>
      <c r="S78" s="34"/>
      <c r="T78" s="34"/>
      <c r="U78" s="34"/>
      <c r="V78" s="34"/>
      <c r="W78" s="34"/>
      <c r="X78" s="35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20"/>
      <c r="BS78" s="20"/>
      <c r="BT78" s="20"/>
      <c r="BU78" s="20"/>
      <c r="BV78" s="20"/>
      <c r="BW78" s="20"/>
      <c r="BX78" s="20"/>
      <c r="BY78" s="20"/>
      <c r="BZ78" s="21"/>
    </row>
    <row r="79" spans="1:80" ht="38.25" customHeight="1" x14ac:dyDescent="0.2">
      <c r="A79" s="26">
        <v>1</v>
      </c>
      <c r="B79" s="26"/>
      <c r="C79" s="22" t="s">
        <v>90</v>
      </c>
      <c r="D79" s="28"/>
      <c r="E79" s="28"/>
      <c r="F79" s="28"/>
      <c r="G79" s="28"/>
      <c r="H79" s="28"/>
      <c r="I79" s="29"/>
      <c r="J79" s="30" t="s">
        <v>91</v>
      </c>
      <c r="K79" s="30"/>
      <c r="L79" s="30"/>
      <c r="M79" s="30"/>
      <c r="N79" s="30"/>
      <c r="O79" s="22" t="s">
        <v>92</v>
      </c>
      <c r="P79" s="28"/>
      <c r="Q79" s="28"/>
      <c r="R79" s="28"/>
      <c r="S79" s="28"/>
      <c r="T79" s="28"/>
      <c r="U79" s="28"/>
      <c r="V79" s="28"/>
      <c r="W79" s="28"/>
      <c r="X79" s="29"/>
      <c r="Y79" s="27">
        <v>0</v>
      </c>
      <c r="Z79" s="27"/>
      <c r="AA79" s="27"/>
      <c r="AB79" s="27"/>
      <c r="AC79" s="27"/>
      <c r="AD79" s="27">
        <v>1</v>
      </c>
      <c r="AE79" s="27"/>
      <c r="AF79" s="27"/>
      <c r="AG79" s="27"/>
      <c r="AH79" s="27"/>
      <c r="AI79" s="27">
        <f>Y79+AD79</f>
        <v>1</v>
      </c>
      <c r="AJ79" s="27"/>
      <c r="AK79" s="27"/>
      <c r="AL79" s="27"/>
      <c r="AM79" s="27"/>
      <c r="AN79" s="27">
        <v>0</v>
      </c>
      <c r="AO79" s="27"/>
      <c r="AP79" s="27"/>
      <c r="AQ79" s="27"/>
      <c r="AR79" s="27"/>
      <c r="AS79" s="27">
        <v>1</v>
      </c>
      <c r="AT79" s="27"/>
      <c r="AU79" s="27"/>
      <c r="AV79" s="27"/>
      <c r="AW79" s="27"/>
      <c r="AX79" s="25">
        <f>AN79+AS79</f>
        <v>1</v>
      </c>
      <c r="AY79" s="25"/>
      <c r="AZ79" s="25"/>
      <c r="BA79" s="25"/>
      <c r="BB79" s="25"/>
      <c r="BC79" s="25">
        <f>AN79-Y79</f>
        <v>0</v>
      </c>
      <c r="BD79" s="25"/>
      <c r="BE79" s="25"/>
      <c r="BF79" s="25"/>
      <c r="BG79" s="25"/>
      <c r="BH79" s="25">
        <f>AS79-AD79</f>
        <v>0</v>
      </c>
      <c r="BI79" s="25"/>
      <c r="BJ79" s="25"/>
      <c r="BK79" s="25"/>
      <c r="BL79" s="25"/>
      <c r="BM79" s="25">
        <f>BC79+BH79</f>
        <v>0</v>
      </c>
      <c r="BN79" s="25"/>
      <c r="BO79" s="25"/>
      <c r="BP79" s="25"/>
      <c r="BQ79" s="25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80" ht="89.25" customHeight="1" x14ac:dyDescent="0.2">
      <c r="A80" s="26">
        <v>2</v>
      </c>
      <c r="B80" s="26"/>
      <c r="C80" s="22" t="s">
        <v>93</v>
      </c>
      <c r="D80" s="28"/>
      <c r="E80" s="28"/>
      <c r="F80" s="28"/>
      <c r="G80" s="28"/>
      <c r="H80" s="28"/>
      <c r="I80" s="29"/>
      <c r="J80" s="30" t="s">
        <v>91</v>
      </c>
      <c r="K80" s="30"/>
      <c r="L80" s="30"/>
      <c r="M80" s="30"/>
      <c r="N80" s="30"/>
      <c r="O80" s="22" t="s">
        <v>92</v>
      </c>
      <c r="P80" s="28"/>
      <c r="Q80" s="28"/>
      <c r="R80" s="28"/>
      <c r="S80" s="28"/>
      <c r="T80" s="28"/>
      <c r="U80" s="28"/>
      <c r="V80" s="28"/>
      <c r="W80" s="28"/>
      <c r="X80" s="29"/>
      <c r="Y80" s="27">
        <v>0</v>
      </c>
      <c r="Z80" s="27"/>
      <c r="AA80" s="27"/>
      <c r="AB80" s="27"/>
      <c r="AC80" s="27"/>
      <c r="AD80" s="27">
        <v>5</v>
      </c>
      <c r="AE80" s="27"/>
      <c r="AF80" s="27"/>
      <c r="AG80" s="27"/>
      <c r="AH80" s="27"/>
      <c r="AI80" s="27">
        <f>Y80+AD80</f>
        <v>5</v>
      </c>
      <c r="AJ80" s="27"/>
      <c r="AK80" s="27"/>
      <c r="AL80" s="27"/>
      <c r="AM80" s="27"/>
      <c r="AN80" s="27">
        <v>0</v>
      </c>
      <c r="AO80" s="27"/>
      <c r="AP80" s="27"/>
      <c r="AQ80" s="27"/>
      <c r="AR80" s="27"/>
      <c r="AS80" s="27">
        <v>5</v>
      </c>
      <c r="AT80" s="27"/>
      <c r="AU80" s="27"/>
      <c r="AV80" s="27"/>
      <c r="AW80" s="27"/>
      <c r="AX80" s="25">
        <f>AN80+AS80</f>
        <v>5</v>
      </c>
      <c r="AY80" s="25"/>
      <c r="AZ80" s="25"/>
      <c r="BA80" s="25"/>
      <c r="BB80" s="25"/>
      <c r="BC80" s="25">
        <f>AN80-Y80</f>
        <v>0</v>
      </c>
      <c r="BD80" s="25"/>
      <c r="BE80" s="25"/>
      <c r="BF80" s="25"/>
      <c r="BG80" s="25"/>
      <c r="BH80" s="25">
        <f>AS80-AD80</f>
        <v>0</v>
      </c>
      <c r="BI80" s="25"/>
      <c r="BJ80" s="25"/>
      <c r="BK80" s="25"/>
      <c r="BL80" s="25"/>
      <c r="BM80" s="25">
        <f>BC80+BH80</f>
        <v>0</v>
      </c>
      <c r="BN80" s="25"/>
      <c r="BO80" s="25"/>
      <c r="BP80" s="25"/>
      <c r="BQ80" s="25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80" ht="127.5" customHeight="1" x14ac:dyDescent="0.2">
      <c r="A81" s="26">
        <v>3</v>
      </c>
      <c r="B81" s="26"/>
      <c r="C81" s="22" t="s">
        <v>94</v>
      </c>
      <c r="D81" s="28"/>
      <c r="E81" s="28"/>
      <c r="F81" s="28"/>
      <c r="G81" s="28"/>
      <c r="H81" s="28"/>
      <c r="I81" s="29"/>
      <c r="J81" s="30" t="s">
        <v>91</v>
      </c>
      <c r="K81" s="30"/>
      <c r="L81" s="30"/>
      <c r="M81" s="30"/>
      <c r="N81" s="30"/>
      <c r="O81" s="22" t="s">
        <v>92</v>
      </c>
      <c r="P81" s="28"/>
      <c r="Q81" s="28"/>
      <c r="R81" s="28"/>
      <c r="S81" s="28"/>
      <c r="T81" s="28"/>
      <c r="U81" s="28"/>
      <c r="V81" s="28"/>
      <c r="W81" s="28"/>
      <c r="X81" s="29"/>
      <c r="Y81" s="27">
        <v>0</v>
      </c>
      <c r="Z81" s="27"/>
      <c r="AA81" s="27"/>
      <c r="AB81" s="27"/>
      <c r="AC81" s="27"/>
      <c r="AD81" s="27">
        <v>1</v>
      </c>
      <c r="AE81" s="27"/>
      <c r="AF81" s="27"/>
      <c r="AG81" s="27"/>
      <c r="AH81" s="27"/>
      <c r="AI81" s="27">
        <f>Y81+AD81</f>
        <v>1</v>
      </c>
      <c r="AJ81" s="27"/>
      <c r="AK81" s="27"/>
      <c r="AL81" s="27"/>
      <c r="AM81" s="27"/>
      <c r="AN81" s="27">
        <v>0</v>
      </c>
      <c r="AO81" s="27"/>
      <c r="AP81" s="27"/>
      <c r="AQ81" s="27"/>
      <c r="AR81" s="27"/>
      <c r="AS81" s="27">
        <v>1</v>
      </c>
      <c r="AT81" s="27"/>
      <c r="AU81" s="27"/>
      <c r="AV81" s="27"/>
      <c r="AW81" s="27"/>
      <c r="AX81" s="25">
        <f>AN81+AS81</f>
        <v>1</v>
      </c>
      <c r="AY81" s="25"/>
      <c r="AZ81" s="25"/>
      <c r="BA81" s="25"/>
      <c r="BB81" s="25"/>
      <c r="BC81" s="25">
        <f>AN81-Y81</f>
        <v>0</v>
      </c>
      <c r="BD81" s="25"/>
      <c r="BE81" s="25"/>
      <c r="BF81" s="25"/>
      <c r="BG81" s="25"/>
      <c r="BH81" s="25">
        <f>AS81-AD81</f>
        <v>0</v>
      </c>
      <c r="BI81" s="25"/>
      <c r="BJ81" s="25"/>
      <c r="BK81" s="25"/>
      <c r="BL81" s="25"/>
      <c r="BM81" s="25">
        <f>BC81+BH81</f>
        <v>0</v>
      </c>
      <c r="BN81" s="25"/>
      <c r="BO81" s="25"/>
      <c r="BP81" s="25"/>
      <c r="BQ81" s="25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80" ht="89.25" customHeight="1" x14ac:dyDescent="0.2">
      <c r="A82" s="26">
        <v>4</v>
      </c>
      <c r="B82" s="26"/>
      <c r="C82" s="22" t="s">
        <v>95</v>
      </c>
      <c r="D82" s="28"/>
      <c r="E82" s="28"/>
      <c r="F82" s="28"/>
      <c r="G82" s="28"/>
      <c r="H82" s="28"/>
      <c r="I82" s="29"/>
      <c r="J82" s="30" t="s">
        <v>91</v>
      </c>
      <c r="K82" s="30"/>
      <c r="L82" s="30"/>
      <c r="M82" s="30"/>
      <c r="N82" s="30"/>
      <c r="O82" s="22" t="s">
        <v>92</v>
      </c>
      <c r="P82" s="28"/>
      <c r="Q82" s="28"/>
      <c r="R82" s="28"/>
      <c r="S82" s="28"/>
      <c r="T82" s="28"/>
      <c r="U82" s="28"/>
      <c r="V82" s="28"/>
      <c r="W82" s="28"/>
      <c r="X82" s="29"/>
      <c r="Y82" s="27">
        <v>0</v>
      </c>
      <c r="Z82" s="27"/>
      <c r="AA82" s="27"/>
      <c r="AB82" s="27"/>
      <c r="AC82" s="27"/>
      <c r="AD82" s="27">
        <v>1</v>
      </c>
      <c r="AE82" s="27"/>
      <c r="AF82" s="27"/>
      <c r="AG82" s="27"/>
      <c r="AH82" s="27"/>
      <c r="AI82" s="27">
        <f>Y82+AD82</f>
        <v>1</v>
      </c>
      <c r="AJ82" s="27"/>
      <c r="AK82" s="27"/>
      <c r="AL82" s="27"/>
      <c r="AM82" s="27"/>
      <c r="AN82" s="27">
        <v>0</v>
      </c>
      <c r="AO82" s="27"/>
      <c r="AP82" s="27"/>
      <c r="AQ82" s="27"/>
      <c r="AR82" s="27"/>
      <c r="AS82" s="27">
        <v>1</v>
      </c>
      <c r="AT82" s="27"/>
      <c r="AU82" s="27"/>
      <c r="AV82" s="27"/>
      <c r="AW82" s="27"/>
      <c r="AX82" s="25">
        <f>AN82+AS82</f>
        <v>1</v>
      </c>
      <c r="AY82" s="25"/>
      <c r="AZ82" s="25"/>
      <c r="BA82" s="25"/>
      <c r="BB82" s="25"/>
      <c r="BC82" s="25">
        <f>AN82-Y82</f>
        <v>0</v>
      </c>
      <c r="BD82" s="25"/>
      <c r="BE82" s="25"/>
      <c r="BF82" s="25"/>
      <c r="BG82" s="25"/>
      <c r="BH82" s="25">
        <f>AS82-AD82</f>
        <v>0</v>
      </c>
      <c r="BI82" s="25"/>
      <c r="BJ82" s="25"/>
      <c r="BK82" s="25"/>
      <c r="BL82" s="25"/>
      <c r="BM82" s="25">
        <f>BC82+BH82</f>
        <v>0</v>
      </c>
      <c r="BN82" s="25"/>
      <c r="BO82" s="25"/>
      <c r="BP82" s="25"/>
      <c r="BQ82" s="25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80" s="18" customFormat="1" ht="15.75" x14ac:dyDescent="0.2">
      <c r="A83" s="32">
        <v>0</v>
      </c>
      <c r="B83" s="32"/>
      <c r="C83" s="33" t="s">
        <v>96</v>
      </c>
      <c r="D83" s="34"/>
      <c r="E83" s="34"/>
      <c r="F83" s="34"/>
      <c r="G83" s="34"/>
      <c r="H83" s="34"/>
      <c r="I83" s="35"/>
      <c r="J83" s="36" t="s">
        <v>77</v>
      </c>
      <c r="K83" s="36"/>
      <c r="L83" s="36"/>
      <c r="M83" s="36"/>
      <c r="N83" s="36"/>
      <c r="O83" s="33" t="s">
        <v>77</v>
      </c>
      <c r="P83" s="34"/>
      <c r="Q83" s="34"/>
      <c r="R83" s="34"/>
      <c r="S83" s="34"/>
      <c r="T83" s="34"/>
      <c r="U83" s="34"/>
      <c r="V83" s="34"/>
      <c r="W83" s="34"/>
      <c r="X83" s="35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20"/>
      <c r="BS83" s="20"/>
      <c r="BT83" s="20"/>
      <c r="BU83" s="20"/>
      <c r="BV83" s="20"/>
      <c r="BW83" s="20"/>
      <c r="BX83" s="20"/>
      <c r="BY83" s="20"/>
      <c r="BZ83" s="21"/>
    </row>
    <row r="84" spans="1:80" ht="76.5" customHeight="1" x14ac:dyDescent="0.2">
      <c r="A84" s="26">
        <v>1</v>
      </c>
      <c r="B84" s="26"/>
      <c r="C84" s="22" t="s">
        <v>97</v>
      </c>
      <c r="D84" s="28"/>
      <c r="E84" s="28"/>
      <c r="F84" s="28"/>
      <c r="G84" s="28"/>
      <c r="H84" s="28"/>
      <c r="I84" s="29"/>
      <c r="J84" s="30" t="s">
        <v>79</v>
      </c>
      <c r="K84" s="30"/>
      <c r="L84" s="30"/>
      <c r="M84" s="30"/>
      <c r="N84" s="30"/>
      <c r="O84" s="22" t="s">
        <v>98</v>
      </c>
      <c r="P84" s="28"/>
      <c r="Q84" s="28"/>
      <c r="R84" s="28"/>
      <c r="S84" s="28"/>
      <c r="T84" s="28"/>
      <c r="U84" s="28"/>
      <c r="V84" s="28"/>
      <c r="W84" s="28"/>
      <c r="X84" s="29"/>
      <c r="Y84" s="27">
        <v>0</v>
      </c>
      <c r="Z84" s="27"/>
      <c r="AA84" s="27"/>
      <c r="AB84" s="27"/>
      <c r="AC84" s="27"/>
      <c r="AD84" s="27">
        <v>30244</v>
      </c>
      <c r="AE84" s="27"/>
      <c r="AF84" s="27"/>
      <c r="AG84" s="27"/>
      <c r="AH84" s="27"/>
      <c r="AI84" s="27">
        <f>Y84+AD84</f>
        <v>30244</v>
      </c>
      <c r="AJ84" s="27"/>
      <c r="AK84" s="27"/>
      <c r="AL84" s="27"/>
      <c r="AM84" s="27"/>
      <c r="AN84" s="27">
        <v>0</v>
      </c>
      <c r="AO84" s="27"/>
      <c r="AP84" s="27"/>
      <c r="AQ84" s="27"/>
      <c r="AR84" s="27"/>
      <c r="AS84" s="27">
        <v>30244</v>
      </c>
      <c r="AT84" s="27"/>
      <c r="AU84" s="27"/>
      <c r="AV84" s="27"/>
      <c r="AW84" s="27"/>
      <c r="AX84" s="25">
        <f>AN84+AS84</f>
        <v>30244</v>
      </c>
      <c r="AY84" s="25"/>
      <c r="AZ84" s="25"/>
      <c r="BA84" s="25"/>
      <c r="BB84" s="25"/>
      <c r="BC84" s="25">
        <f>AN84-Y84</f>
        <v>0</v>
      </c>
      <c r="BD84" s="25"/>
      <c r="BE84" s="25"/>
      <c r="BF84" s="25"/>
      <c r="BG84" s="25"/>
      <c r="BH84" s="25">
        <f>AS84-AD84</f>
        <v>0</v>
      </c>
      <c r="BI84" s="25"/>
      <c r="BJ84" s="25"/>
      <c r="BK84" s="25"/>
      <c r="BL84" s="25"/>
      <c r="BM84" s="25">
        <f>BC84+BH84</f>
        <v>0</v>
      </c>
      <c r="BN84" s="25"/>
      <c r="BO84" s="25"/>
      <c r="BP84" s="25"/>
      <c r="BQ84" s="25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80" ht="89.25" customHeight="1" x14ac:dyDescent="0.2">
      <c r="A85" s="26">
        <v>2</v>
      </c>
      <c r="B85" s="26"/>
      <c r="C85" s="22" t="s">
        <v>99</v>
      </c>
      <c r="D85" s="28"/>
      <c r="E85" s="28"/>
      <c r="F85" s="28"/>
      <c r="G85" s="28"/>
      <c r="H85" s="28"/>
      <c r="I85" s="29"/>
      <c r="J85" s="30" t="s">
        <v>79</v>
      </c>
      <c r="K85" s="30"/>
      <c r="L85" s="30"/>
      <c r="M85" s="30"/>
      <c r="N85" s="30"/>
      <c r="O85" s="22" t="s">
        <v>100</v>
      </c>
      <c r="P85" s="28"/>
      <c r="Q85" s="28"/>
      <c r="R85" s="28"/>
      <c r="S85" s="28"/>
      <c r="T85" s="28"/>
      <c r="U85" s="28"/>
      <c r="V85" s="28"/>
      <c r="W85" s="28"/>
      <c r="X85" s="29"/>
      <c r="Y85" s="27">
        <v>0</v>
      </c>
      <c r="Z85" s="27"/>
      <c r="AA85" s="27"/>
      <c r="AB85" s="27"/>
      <c r="AC85" s="27"/>
      <c r="AD85" s="27">
        <v>167024.20000000001</v>
      </c>
      <c r="AE85" s="27"/>
      <c r="AF85" s="27"/>
      <c r="AG85" s="27"/>
      <c r="AH85" s="27"/>
      <c r="AI85" s="27">
        <f>Y85+AD85</f>
        <v>167024.20000000001</v>
      </c>
      <c r="AJ85" s="27"/>
      <c r="AK85" s="27"/>
      <c r="AL85" s="27"/>
      <c r="AM85" s="27"/>
      <c r="AN85" s="27">
        <v>0</v>
      </c>
      <c r="AO85" s="27"/>
      <c r="AP85" s="27"/>
      <c r="AQ85" s="27"/>
      <c r="AR85" s="27"/>
      <c r="AS85" s="27">
        <v>167009.49</v>
      </c>
      <c r="AT85" s="27"/>
      <c r="AU85" s="27"/>
      <c r="AV85" s="27"/>
      <c r="AW85" s="27"/>
      <c r="AX85" s="25">
        <f>AN85+AS85</f>
        <v>167009.49</v>
      </c>
      <c r="AY85" s="25"/>
      <c r="AZ85" s="25"/>
      <c r="BA85" s="25"/>
      <c r="BB85" s="25"/>
      <c r="BC85" s="25">
        <f>AN85-Y85</f>
        <v>0</v>
      </c>
      <c r="BD85" s="25"/>
      <c r="BE85" s="25"/>
      <c r="BF85" s="25"/>
      <c r="BG85" s="25"/>
      <c r="BH85" s="25">
        <f>AS85-AD85</f>
        <v>-14.710000000020955</v>
      </c>
      <c r="BI85" s="25"/>
      <c r="BJ85" s="25"/>
      <c r="BK85" s="25"/>
      <c r="BL85" s="25"/>
      <c r="BM85" s="25">
        <f>BC85+BH85</f>
        <v>-14.710000000020955</v>
      </c>
      <c r="BN85" s="25"/>
      <c r="BO85" s="25"/>
      <c r="BP85" s="25"/>
      <c r="BQ85" s="25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80" ht="127.5" customHeight="1" x14ac:dyDescent="0.2">
      <c r="A86" s="26">
        <v>3</v>
      </c>
      <c r="B86" s="26"/>
      <c r="C86" s="22" t="s">
        <v>101</v>
      </c>
      <c r="D86" s="28"/>
      <c r="E86" s="28"/>
      <c r="F86" s="28"/>
      <c r="G86" s="28"/>
      <c r="H86" s="28"/>
      <c r="I86" s="29"/>
      <c r="J86" s="30" t="s">
        <v>79</v>
      </c>
      <c r="K86" s="30"/>
      <c r="L86" s="30"/>
      <c r="M86" s="30"/>
      <c r="N86" s="30"/>
      <c r="O86" s="22" t="s">
        <v>102</v>
      </c>
      <c r="P86" s="28"/>
      <c r="Q86" s="28"/>
      <c r="R86" s="28"/>
      <c r="S86" s="28"/>
      <c r="T86" s="28"/>
      <c r="U86" s="28"/>
      <c r="V86" s="28"/>
      <c r="W86" s="28"/>
      <c r="X86" s="29"/>
      <c r="Y86" s="27">
        <v>0</v>
      </c>
      <c r="Z86" s="27"/>
      <c r="AA86" s="27"/>
      <c r="AB86" s="27"/>
      <c r="AC86" s="27"/>
      <c r="AD86" s="27">
        <v>1625000</v>
      </c>
      <c r="AE86" s="27"/>
      <c r="AF86" s="27"/>
      <c r="AG86" s="27"/>
      <c r="AH86" s="27"/>
      <c r="AI86" s="27">
        <f>Y86+AD86</f>
        <v>1625000</v>
      </c>
      <c r="AJ86" s="27"/>
      <c r="AK86" s="27"/>
      <c r="AL86" s="27"/>
      <c r="AM86" s="27"/>
      <c r="AN86" s="27">
        <v>0</v>
      </c>
      <c r="AO86" s="27"/>
      <c r="AP86" s="27"/>
      <c r="AQ86" s="27"/>
      <c r="AR86" s="27"/>
      <c r="AS86" s="27">
        <v>93834.85</v>
      </c>
      <c r="AT86" s="27"/>
      <c r="AU86" s="27"/>
      <c r="AV86" s="27"/>
      <c r="AW86" s="27"/>
      <c r="AX86" s="25">
        <f>AN86+AS86</f>
        <v>93834.85</v>
      </c>
      <c r="AY86" s="25"/>
      <c r="AZ86" s="25"/>
      <c r="BA86" s="25"/>
      <c r="BB86" s="25"/>
      <c r="BC86" s="25">
        <f>AN86-Y86</f>
        <v>0</v>
      </c>
      <c r="BD86" s="25"/>
      <c r="BE86" s="25"/>
      <c r="BF86" s="25"/>
      <c r="BG86" s="25"/>
      <c r="BH86" s="25">
        <f>AS86-AD86</f>
        <v>-1531165.15</v>
      </c>
      <c r="BI86" s="25"/>
      <c r="BJ86" s="25"/>
      <c r="BK86" s="25"/>
      <c r="BL86" s="25"/>
      <c r="BM86" s="25">
        <f>BC86+BH86</f>
        <v>-1531165.15</v>
      </c>
      <c r="BN86" s="25"/>
      <c r="BO86" s="25"/>
      <c r="BP86" s="25"/>
      <c r="BQ86" s="25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80" ht="25.5" customHeight="1" x14ac:dyDescent="0.2">
      <c r="A87" s="26"/>
      <c r="B87" s="26"/>
      <c r="C87" s="22" t="s">
        <v>129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4"/>
      <c r="BR87" s="10"/>
      <c r="BS87" s="10"/>
      <c r="BT87" s="10"/>
      <c r="BU87" s="10"/>
      <c r="BV87" s="10"/>
      <c r="BW87" s="10"/>
      <c r="BX87" s="10"/>
      <c r="BY87" s="10"/>
      <c r="BZ87" s="8"/>
      <c r="CB87" s="1" t="s">
        <v>103</v>
      </c>
    </row>
    <row r="88" spans="1:80" ht="89.25" customHeight="1" x14ac:dyDescent="0.2">
      <c r="A88" s="26">
        <v>4</v>
      </c>
      <c r="B88" s="26"/>
      <c r="C88" s="22" t="s">
        <v>104</v>
      </c>
      <c r="D88" s="28"/>
      <c r="E88" s="28"/>
      <c r="F88" s="28"/>
      <c r="G88" s="28"/>
      <c r="H88" s="28"/>
      <c r="I88" s="29"/>
      <c r="J88" s="30" t="s">
        <v>79</v>
      </c>
      <c r="K88" s="30"/>
      <c r="L88" s="30"/>
      <c r="M88" s="30"/>
      <c r="N88" s="30"/>
      <c r="O88" s="22" t="s">
        <v>105</v>
      </c>
      <c r="P88" s="28"/>
      <c r="Q88" s="28"/>
      <c r="R88" s="28"/>
      <c r="S88" s="28"/>
      <c r="T88" s="28"/>
      <c r="U88" s="28"/>
      <c r="V88" s="28"/>
      <c r="W88" s="28"/>
      <c r="X88" s="29"/>
      <c r="Y88" s="27">
        <v>0</v>
      </c>
      <c r="Z88" s="27"/>
      <c r="AA88" s="27"/>
      <c r="AB88" s="27"/>
      <c r="AC88" s="27"/>
      <c r="AD88" s="27">
        <v>3315000</v>
      </c>
      <c r="AE88" s="27"/>
      <c r="AF88" s="27"/>
      <c r="AG88" s="27"/>
      <c r="AH88" s="27"/>
      <c r="AI88" s="27">
        <f>Y88+AD88</f>
        <v>3315000</v>
      </c>
      <c r="AJ88" s="27"/>
      <c r="AK88" s="27"/>
      <c r="AL88" s="27"/>
      <c r="AM88" s="27"/>
      <c r="AN88" s="27">
        <v>0</v>
      </c>
      <c r="AO88" s="27"/>
      <c r="AP88" s="27"/>
      <c r="AQ88" s="27"/>
      <c r="AR88" s="27"/>
      <c r="AS88" s="27">
        <v>93834.85</v>
      </c>
      <c r="AT88" s="27"/>
      <c r="AU88" s="27"/>
      <c r="AV88" s="27"/>
      <c r="AW88" s="27"/>
      <c r="AX88" s="25">
        <f>AN88+AS88</f>
        <v>93834.85</v>
      </c>
      <c r="AY88" s="25"/>
      <c r="AZ88" s="25"/>
      <c r="BA88" s="25"/>
      <c r="BB88" s="25"/>
      <c r="BC88" s="25">
        <f>AN88-Y88</f>
        <v>0</v>
      </c>
      <c r="BD88" s="25"/>
      <c r="BE88" s="25"/>
      <c r="BF88" s="25"/>
      <c r="BG88" s="25"/>
      <c r="BH88" s="25">
        <f>AS88-AD88</f>
        <v>-3221165.15</v>
      </c>
      <c r="BI88" s="25"/>
      <c r="BJ88" s="25"/>
      <c r="BK88" s="25"/>
      <c r="BL88" s="25"/>
      <c r="BM88" s="25">
        <f>BC88+BH88</f>
        <v>-3221165.15</v>
      </c>
      <c r="BN88" s="25"/>
      <c r="BO88" s="25"/>
      <c r="BP88" s="25"/>
      <c r="BQ88" s="25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80" ht="25.5" customHeight="1" x14ac:dyDescent="0.2">
      <c r="A89" s="26"/>
      <c r="B89" s="26"/>
      <c r="C89" s="22" t="s">
        <v>130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4"/>
      <c r="BR89" s="10"/>
      <c r="BS89" s="10"/>
      <c r="BT89" s="10"/>
      <c r="BU89" s="10"/>
      <c r="BV89" s="10"/>
      <c r="BW89" s="10"/>
      <c r="BX89" s="10"/>
      <c r="BY89" s="10"/>
      <c r="BZ89" s="8"/>
      <c r="CB89" s="1" t="s">
        <v>106</v>
      </c>
    </row>
    <row r="90" spans="1:80" s="18" customFormat="1" ht="15.75" x14ac:dyDescent="0.2">
      <c r="A90" s="32">
        <v>0</v>
      </c>
      <c r="B90" s="32"/>
      <c r="C90" s="33" t="s">
        <v>107</v>
      </c>
      <c r="D90" s="34"/>
      <c r="E90" s="34"/>
      <c r="F90" s="34"/>
      <c r="G90" s="34"/>
      <c r="H90" s="34"/>
      <c r="I90" s="35"/>
      <c r="J90" s="36" t="s">
        <v>77</v>
      </c>
      <c r="K90" s="36"/>
      <c r="L90" s="36"/>
      <c r="M90" s="36"/>
      <c r="N90" s="36"/>
      <c r="O90" s="33" t="s">
        <v>77</v>
      </c>
      <c r="P90" s="34"/>
      <c r="Q90" s="34"/>
      <c r="R90" s="34"/>
      <c r="S90" s="34"/>
      <c r="T90" s="34"/>
      <c r="U90" s="34"/>
      <c r="V90" s="34"/>
      <c r="W90" s="34"/>
      <c r="X90" s="35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20"/>
      <c r="BS90" s="20"/>
      <c r="BT90" s="20"/>
      <c r="BU90" s="20"/>
      <c r="BV90" s="20"/>
      <c r="BW90" s="20"/>
      <c r="BX90" s="20"/>
      <c r="BY90" s="20"/>
      <c r="BZ90" s="21"/>
    </row>
    <row r="91" spans="1:80" ht="76.5" customHeight="1" x14ac:dyDescent="0.2">
      <c r="A91" s="26">
        <v>1</v>
      </c>
      <c r="B91" s="26"/>
      <c r="C91" s="22" t="s">
        <v>108</v>
      </c>
      <c r="D91" s="28"/>
      <c r="E91" s="28"/>
      <c r="F91" s="28"/>
      <c r="G91" s="28"/>
      <c r="H91" s="28"/>
      <c r="I91" s="29"/>
      <c r="J91" s="30" t="s">
        <v>109</v>
      </c>
      <c r="K91" s="30"/>
      <c r="L91" s="30"/>
      <c r="M91" s="30"/>
      <c r="N91" s="30"/>
      <c r="O91" s="22" t="s">
        <v>110</v>
      </c>
      <c r="P91" s="28"/>
      <c r="Q91" s="28"/>
      <c r="R91" s="28"/>
      <c r="S91" s="28"/>
      <c r="T91" s="28"/>
      <c r="U91" s="28"/>
      <c r="V91" s="28"/>
      <c r="W91" s="28"/>
      <c r="X91" s="29"/>
      <c r="Y91" s="27">
        <v>0</v>
      </c>
      <c r="Z91" s="27"/>
      <c r="AA91" s="27"/>
      <c r="AB91" s="27"/>
      <c r="AC91" s="27"/>
      <c r="AD91" s="27">
        <v>100</v>
      </c>
      <c r="AE91" s="27"/>
      <c r="AF91" s="27"/>
      <c r="AG91" s="27"/>
      <c r="AH91" s="27"/>
      <c r="AI91" s="27">
        <f>Y91+AD91</f>
        <v>100</v>
      </c>
      <c r="AJ91" s="27"/>
      <c r="AK91" s="27"/>
      <c r="AL91" s="27"/>
      <c r="AM91" s="27"/>
      <c r="AN91" s="27">
        <v>0</v>
      </c>
      <c r="AO91" s="27"/>
      <c r="AP91" s="27"/>
      <c r="AQ91" s="27"/>
      <c r="AR91" s="27"/>
      <c r="AS91" s="27">
        <v>100</v>
      </c>
      <c r="AT91" s="27"/>
      <c r="AU91" s="27"/>
      <c r="AV91" s="27"/>
      <c r="AW91" s="27"/>
      <c r="AX91" s="25">
        <f>AN91+AS91</f>
        <v>100</v>
      </c>
      <c r="AY91" s="25"/>
      <c r="AZ91" s="25"/>
      <c r="BA91" s="25"/>
      <c r="BB91" s="25"/>
      <c r="BC91" s="25">
        <f>AN91-Y91</f>
        <v>0</v>
      </c>
      <c r="BD91" s="25"/>
      <c r="BE91" s="25"/>
      <c r="BF91" s="25"/>
      <c r="BG91" s="25"/>
      <c r="BH91" s="25">
        <f>AS91-AD91</f>
        <v>0</v>
      </c>
      <c r="BI91" s="25"/>
      <c r="BJ91" s="25"/>
      <c r="BK91" s="25"/>
      <c r="BL91" s="25"/>
      <c r="BM91" s="25">
        <f>BC91+BH91</f>
        <v>0</v>
      </c>
      <c r="BN91" s="25"/>
      <c r="BO91" s="25"/>
      <c r="BP91" s="25"/>
      <c r="BQ91" s="25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80" ht="89.25" customHeight="1" x14ac:dyDescent="0.2">
      <c r="A92" s="26">
        <v>2</v>
      </c>
      <c r="B92" s="26"/>
      <c r="C92" s="22" t="s">
        <v>111</v>
      </c>
      <c r="D92" s="28"/>
      <c r="E92" s="28"/>
      <c r="F92" s="28"/>
      <c r="G92" s="28"/>
      <c r="H92" s="28"/>
      <c r="I92" s="29"/>
      <c r="J92" s="30" t="s">
        <v>109</v>
      </c>
      <c r="K92" s="30"/>
      <c r="L92" s="30"/>
      <c r="M92" s="30"/>
      <c r="N92" s="30"/>
      <c r="O92" s="22" t="s">
        <v>112</v>
      </c>
      <c r="P92" s="28"/>
      <c r="Q92" s="28"/>
      <c r="R92" s="28"/>
      <c r="S92" s="28"/>
      <c r="T92" s="28"/>
      <c r="U92" s="28"/>
      <c r="V92" s="28"/>
      <c r="W92" s="28"/>
      <c r="X92" s="29"/>
      <c r="Y92" s="27">
        <v>0</v>
      </c>
      <c r="Z92" s="27"/>
      <c r="AA92" s="27"/>
      <c r="AB92" s="27"/>
      <c r="AC92" s="27"/>
      <c r="AD92" s="27">
        <v>100</v>
      </c>
      <c r="AE92" s="27"/>
      <c r="AF92" s="27"/>
      <c r="AG92" s="27"/>
      <c r="AH92" s="27"/>
      <c r="AI92" s="27">
        <f>Y92+AD92</f>
        <v>100</v>
      </c>
      <c r="AJ92" s="27"/>
      <c r="AK92" s="27"/>
      <c r="AL92" s="27"/>
      <c r="AM92" s="27"/>
      <c r="AN92" s="27">
        <v>0</v>
      </c>
      <c r="AO92" s="27"/>
      <c r="AP92" s="27"/>
      <c r="AQ92" s="27"/>
      <c r="AR92" s="27"/>
      <c r="AS92" s="27">
        <v>100</v>
      </c>
      <c r="AT92" s="27"/>
      <c r="AU92" s="27"/>
      <c r="AV92" s="27"/>
      <c r="AW92" s="27"/>
      <c r="AX92" s="25">
        <f>AN92+AS92</f>
        <v>100</v>
      </c>
      <c r="AY92" s="25"/>
      <c r="AZ92" s="25"/>
      <c r="BA92" s="25"/>
      <c r="BB92" s="25"/>
      <c r="BC92" s="25">
        <f>AN92-Y92</f>
        <v>0</v>
      </c>
      <c r="BD92" s="25"/>
      <c r="BE92" s="25"/>
      <c r="BF92" s="25"/>
      <c r="BG92" s="25"/>
      <c r="BH92" s="25">
        <f>AS92-AD92</f>
        <v>0</v>
      </c>
      <c r="BI92" s="25"/>
      <c r="BJ92" s="25"/>
      <c r="BK92" s="25"/>
      <c r="BL92" s="25"/>
      <c r="BM92" s="25">
        <f>BC92+BH92</f>
        <v>0</v>
      </c>
      <c r="BN92" s="25"/>
      <c r="BO92" s="25"/>
      <c r="BP92" s="25"/>
      <c r="BQ92" s="25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80" ht="127.5" customHeight="1" x14ac:dyDescent="0.2">
      <c r="A93" s="26">
        <v>3</v>
      </c>
      <c r="B93" s="26"/>
      <c r="C93" s="22" t="s">
        <v>113</v>
      </c>
      <c r="D93" s="28"/>
      <c r="E93" s="28"/>
      <c r="F93" s="28"/>
      <c r="G93" s="28"/>
      <c r="H93" s="28"/>
      <c r="I93" s="29"/>
      <c r="J93" s="30" t="s">
        <v>109</v>
      </c>
      <c r="K93" s="30"/>
      <c r="L93" s="30"/>
      <c r="M93" s="30"/>
      <c r="N93" s="30"/>
      <c r="O93" s="22" t="s">
        <v>114</v>
      </c>
      <c r="P93" s="28"/>
      <c r="Q93" s="28"/>
      <c r="R93" s="28"/>
      <c r="S93" s="28"/>
      <c r="T93" s="28"/>
      <c r="U93" s="28"/>
      <c r="V93" s="28"/>
      <c r="W93" s="28"/>
      <c r="X93" s="29"/>
      <c r="Y93" s="27">
        <v>0</v>
      </c>
      <c r="Z93" s="27"/>
      <c r="AA93" s="27"/>
      <c r="AB93" s="27"/>
      <c r="AC93" s="27"/>
      <c r="AD93" s="27">
        <v>100</v>
      </c>
      <c r="AE93" s="27"/>
      <c r="AF93" s="27"/>
      <c r="AG93" s="27"/>
      <c r="AH93" s="27"/>
      <c r="AI93" s="27">
        <f>Y93+AD93</f>
        <v>100</v>
      </c>
      <c r="AJ93" s="27"/>
      <c r="AK93" s="27"/>
      <c r="AL93" s="27"/>
      <c r="AM93" s="27"/>
      <c r="AN93" s="27">
        <v>0</v>
      </c>
      <c r="AO93" s="27"/>
      <c r="AP93" s="27"/>
      <c r="AQ93" s="27"/>
      <c r="AR93" s="27"/>
      <c r="AS93" s="27">
        <v>6</v>
      </c>
      <c r="AT93" s="27"/>
      <c r="AU93" s="27"/>
      <c r="AV93" s="27"/>
      <c r="AW93" s="27"/>
      <c r="AX93" s="25">
        <f>AN93+AS93</f>
        <v>6</v>
      </c>
      <c r="AY93" s="25"/>
      <c r="AZ93" s="25"/>
      <c r="BA93" s="25"/>
      <c r="BB93" s="25"/>
      <c r="BC93" s="25">
        <f>AN93-Y93</f>
        <v>0</v>
      </c>
      <c r="BD93" s="25"/>
      <c r="BE93" s="25"/>
      <c r="BF93" s="25"/>
      <c r="BG93" s="25"/>
      <c r="BH93" s="25">
        <f>AS93-AD93</f>
        <v>-94</v>
      </c>
      <c r="BI93" s="25"/>
      <c r="BJ93" s="25"/>
      <c r="BK93" s="25"/>
      <c r="BL93" s="25"/>
      <c r="BM93" s="25">
        <f>BC93+BH93</f>
        <v>-94</v>
      </c>
      <c r="BN93" s="25"/>
      <c r="BO93" s="25"/>
      <c r="BP93" s="25"/>
      <c r="BQ93" s="25"/>
      <c r="BR93" s="10"/>
      <c r="BS93" s="10"/>
      <c r="BT93" s="10"/>
      <c r="BU93" s="10"/>
      <c r="BV93" s="10"/>
      <c r="BW93" s="10"/>
      <c r="BX93" s="10"/>
      <c r="BY93" s="10"/>
      <c r="BZ93" s="8"/>
    </row>
    <row r="94" spans="1:80" ht="25.5" customHeight="1" x14ac:dyDescent="0.2">
      <c r="A94" s="26"/>
      <c r="B94" s="26"/>
      <c r="C94" s="22" t="s">
        <v>129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4"/>
      <c r="BR94" s="10"/>
      <c r="BS94" s="10"/>
      <c r="BT94" s="10"/>
      <c r="BU94" s="10"/>
      <c r="BV94" s="10"/>
      <c r="BW94" s="10"/>
      <c r="BX94" s="10"/>
      <c r="BY94" s="10"/>
      <c r="BZ94" s="8"/>
      <c r="CB94" s="1" t="s">
        <v>115</v>
      </c>
    </row>
    <row r="95" spans="1:80" ht="76.5" customHeight="1" x14ac:dyDescent="0.2">
      <c r="A95" s="26">
        <v>4</v>
      </c>
      <c r="B95" s="26"/>
      <c r="C95" s="22" t="s">
        <v>116</v>
      </c>
      <c r="D95" s="28"/>
      <c r="E95" s="28"/>
      <c r="F95" s="28"/>
      <c r="G95" s="28"/>
      <c r="H95" s="28"/>
      <c r="I95" s="29"/>
      <c r="J95" s="30" t="s">
        <v>109</v>
      </c>
      <c r="K95" s="30"/>
      <c r="L95" s="30"/>
      <c r="M95" s="30"/>
      <c r="N95" s="30"/>
      <c r="O95" s="22" t="s">
        <v>114</v>
      </c>
      <c r="P95" s="28"/>
      <c r="Q95" s="28"/>
      <c r="R95" s="28"/>
      <c r="S95" s="28"/>
      <c r="T95" s="28"/>
      <c r="U95" s="28"/>
      <c r="V95" s="28"/>
      <c r="W95" s="28"/>
      <c r="X95" s="29"/>
      <c r="Y95" s="27">
        <v>0</v>
      </c>
      <c r="Z95" s="27"/>
      <c r="AA95" s="27"/>
      <c r="AB95" s="27"/>
      <c r="AC95" s="27"/>
      <c r="AD95" s="27">
        <v>100</v>
      </c>
      <c r="AE95" s="27"/>
      <c r="AF95" s="27"/>
      <c r="AG95" s="27"/>
      <c r="AH95" s="27"/>
      <c r="AI95" s="27">
        <f>Y95+AD95</f>
        <v>100</v>
      </c>
      <c r="AJ95" s="27"/>
      <c r="AK95" s="27"/>
      <c r="AL95" s="27"/>
      <c r="AM95" s="27"/>
      <c r="AN95" s="27">
        <v>0</v>
      </c>
      <c r="AO95" s="27"/>
      <c r="AP95" s="27"/>
      <c r="AQ95" s="27"/>
      <c r="AR95" s="27"/>
      <c r="AS95" s="27">
        <v>3</v>
      </c>
      <c r="AT95" s="27"/>
      <c r="AU95" s="27"/>
      <c r="AV95" s="27"/>
      <c r="AW95" s="27"/>
      <c r="AX95" s="25">
        <f>AN95+AS95</f>
        <v>3</v>
      </c>
      <c r="AY95" s="25"/>
      <c r="AZ95" s="25"/>
      <c r="BA95" s="25"/>
      <c r="BB95" s="25"/>
      <c r="BC95" s="25">
        <f>AN95-Y95</f>
        <v>0</v>
      </c>
      <c r="BD95" s="25"/>
      <c r="BE95" s="25"/>
      <c r="BF95" s="25"/>
      <c r="BG95" s="25"/>
      <c r="BH95" s="25">
        <f>AS95-AD95</f>
        <v>-97</v>
      </c>
      <c r="BI95" s="25"/>
      <c r="BJ95" s="25"/>
      <c r="BK95" s="25"/>
      <c r="BL95" s="25"/>
      <c r="BM95" s="25">
        <f>BC95+BH95</f>
        <v>-97</v>
      </c>
      <c r="BN95" s="25"/>
      <c r="BO95" s="25"/>
      <c r="BP95" s="25"/>
      <c r="BQ95" s="25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80" ht="25.5" customHeight="1" x14ac:dyDescent="0.2">
      <c r="A96" s="26"/>
      <c r="B96" s="26"/>
      <c r="C96" s="22" t="s">
        <v>129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4"/>
      <c r="BR96" s="10"/>
      <c r="BS96" s="10"/>
      <c r="BT96" s="10"/>
      <c r="BU96" s="10"/>
      <c r="BV96" s="10"/>
      <c r="BW96" s="10"/>
      <c r="BX96" s="10"/>
      <c r="BY96" s="10"/>
      <c r="BZ96" s="8"/>
      <c r="CB96" s="1" t="s">
        <v>117</v>
      </c>
    </row>
    <row r="98" spans="1:64" ht="15.95" customHeight="1" x14ac:dyDescent="0.2">
      <c r="A98" s="63" t="s">
        <v>56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</row>
    <row r="99" spans="1:64" ht="15.95" customHeight="1" x14ac:dyDescent="0.2">
      <c r="A99" s="94" t="s">
        <v>119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</row>
    <row r="100" spans="1:64" ht="15.9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</row>
    <row r="101" spans="1:64" ht="15.9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</row>
    <row r="102" spans="1:64" ht="42" customHeight="1" x14ac:dyDescent="0.2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3"/>
      <c r="AO102" s="3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</row>
    <row r="103" spans="1:64" x14ac:dyDescent="0.2">
      <c r="W103" s="85" t="s">
        <v>12</v>
      </c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4"/>
      <c r="AO103" s="4"/>
      <c r="AP103" s="85" t="s">
        <v>13</v>
      </c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</row>
    <row r="106" spans="1:64" ht="15.95" customHeight="1" x14ac:dyDescent="0.2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3"/>
      <c r="AO106" s="3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</row>
    <row r="107" spans="1:64" x14ac:dyDescent="0.2">
      <c r="W107" s="85" t="s">
        <v>12</v>
      </c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4"/>
      <c r="AO107" s="4"/>
      <c r="AP107" s="85" t="s">
        <v>13</v>
      </c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</row>
  </sheetData>
  <mergeCells count="523">
    <mergeCell ref="A98:BL98"/>
    <mergeCell ref="A99:BL99"/>
    <mergeCell ref="A36:F36"/>
    <mergeCell ref="G36:BL36"/>
    <mergeCell ref="A66:B67"/>
    <mergeCell ref="C66:I67"/>
    <mergeCell ref="J66:N67"/>
    <mergeCell ref="O66:X67"/>
    <mergeCell ref="A42:BQ42"/>
    <mergeCell ref="A41:BQ41"/>
    <mergeCell ref="A46:B46"/>
    <mergeCell ref="BN44:BQ44"/>
    <mergeCell ref="BI44:BM44"/>
    <mergeCell ref="AK44:AO44"/>
    <mergeCell ref="AA45:AE45"/>
    <mergeCell ref="AZ46:BC46"/>
    <mergeCell ref="A60:P60"/>
    <mergeCell ref="A58:P59"/>
    <mergeCell ref="A68:B68"/>
    <mergeCell ref="J68:N68"/>
    <mergeCell ref="O68:X68"/>
    <mergeCell ref="Y68:AC68"/>
    <mergeCell ref="AD68:AH68"/>
    <mergeCell ref="AI68:AM68"/>
    <mergeCell ref="AN68:AR68"/>
    <mergeCell ref="AK46:AO46"/>
    <mergeCell ref="AF46:AJ46"/>
    <mergeCell ref="A56:BL56"/>
    <mergeCell ref="A61:P61"/>
    <mergeCell ref="AQ60:AV60"/>
    <mergeCell ref="AL60:AP60"/>
    <mergeCell ref="AG60:AK60"/>
    <mergeCell ref="AA60:AF60"/>
    <mergeCell ref="AF47:AJ47"/>
    <mergeCell ref="AP107:BH107"/>
    <mergeCell ref="A106:V106"/>
    <mergeCell ref="W106:AM106"/>
    <mergeCell ref="AP106:BH106"/>
    <mergeCell ref="W107:AM107"/>
    <mergeCell ref="BG62:BL62"/>
    <mergeCell ref="Y66:AM66"/>
    <mergeCell ref="AN66:BB66"/>
    <mergeCell ref="BC66:BQ66"/>
    <mergeCell ref="AW62:BA62"/>
    <mergeCell ref="AP103:BH103"/>
    <mergeCell ref="W103:AM103"/>
    <mergeCell ref="A102:V102"/>
    <mergeCell ref="W102:AM102"/>
    <mergeCell ref="AP102:BH102"/>
    <mergeCell ref="C68:I68"/>
    <mergeCell ref="BB62:BF62"/>
    <mergeCell ref="A64:BQ64"/>
    <mergeCell ref="A70:B70"/>
    <mergeCell ref="A69:B69"/>
    <mergeCell ref="A62:P62"/>
    <mergeCell ref="Q62:U62"/>
    <mergeCell ref="AQ62:AV62"/>
    <mergeCell ref="C69:I69"/>
    <mergeCell ref="AZ47:BC47"/>
    <mergeCell ref="BD47:BH47"/>
    <mergeCell ref="BI47:BM47"/>
    <mergeCell ref="AQ61:AV61"/>
    <mergeCell ref="V60:Z60"/>
    <mergeCell ref="AG61:AK61"/>
    <mergeCell ref="AG59:AK59"/>
    <mergeCell ref="AA59:AF59"/>
    <mergeCell ref="AD70:AH70"/>
    <mergeCell ref="V62:Z62"/>
    <mergeCell ref="AA62:AF62"/>
    <mergeCell ref="AG62:AK62"/>
    <mergeCell ref="AL62:AP62"/>
    <mergeCell ref="AI67:AM67"/>
    <mergeCell ref="Y67:AC67"/>
    <mergeCell ref="AL61:AP61"/>
    <mergeCell ref="BG59:BL59"/>
    <mergeCell ref="AW58:BL58"/>
    <mergeCell ref="BG61:BL61"/>
    <mergeCell ref="AW60:BA60"/>
    <mergeCell ref="BB60:BF60"/>
    <mergeCell ref="BG60:BL60"/>
    <mergeCell ref="J69:N69"/>
    <mergeCell ref="O69:X69"/>
    <mergeCell ref="Y69:AC69"/>
    <mergeCell ref="C70:I70"/>
    <mergeCell ref="J70:N70"/>
    <mergeCell ref="O70:X70"/>
    <mergeCell ref="Y70:AC70"/>
    <mergeCell ref="AN69:AR69"/>
    <mergeCell ref="AS69:AW69"/>
    <mergeCell ref="AD69:AH69"/>
    <mergeCell ref="AI69:AM69"/>
    <mergeCell ref="AA46:AE46"/>
    <mergeCell ref="AK47:AO47"/>
    <mergeCell ref="AP47:AT47"/>
    <mergeCell ref="AG58:AV58"/>
    <mergeCell ref="Q58:AF58"/>
    <mergeCell ref="AQ59:AV59"/>
    <mergeCell ref="AA47:AE47"/>
    <mergeCell ref="V59:Z59"/>
    <mergeCell ref="AU46:AY46"/>
    <mergeCell ref="Q59:U59"/>
    <mergeCell ref="AU47:AY47"/>
    <mergeCell ref="AL59:AP59"/>
    <mergeCell ref="AU48:AY48"/>
    <mergeCell ref="Q61:U61"/>
    <mergeCell ref="V61:Z61"/>
    <mergeCell ref="AA61:AF61"/>
    <mergeCell ref="Q60:U60"/>
    <mergeCell ref="BM70:BQ70"/>
    <mergeCell ref="BH70:BL70"/>
    <mergeCell ref="BC68:BG68"/>
    <mergeCell ref="BH68:BL68"/>
    <mergeCell ref="BM68:BQ68"/>
    <mergeCell ref="BM69:BQ69"/>
    <mergeCell ref="BH69:BL69"/>
    <mergeCell ref="BC69:BG69"/>
    <mergeCell ref="AI70:AM70"/>
    <mergeCell ref="AN70:AR70"/>
    <mergeCell ref="AS70:AW70"/>
    <mergeCell ref="AX70:BB70"/>
    <mergeCell ref="BC70:BG70"/>
    <mergeCell ref="AN67:AR67"/>
    <mergeCell ref="AX69:BB69"/>
    <mergeCell ref="AO2:BL6"/>
    <mergeCell ref="A7:BL7"/>
    <mergeCell ref="A8:BL8"/>
    <mergeCell ref="A9:BL9"/>
    <mergeCell ref="BM67:BQ67"/>
    <mergeCell ref="BH67:BL67"/>
    <mergeCell ref="BC67:BG67"/>
    <mergeCell ref="AD67:AH67"/>
    <mergeCell ref="AX67:BB67"/>
    <mergeCell ref="AS67:AW67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5:AY45"/>
    <mergeCell ref="AW59:BA59"/>
    <mergeCell ref="A57:BL57"/>
    <mergeCell ref="AP46:AT46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37:F37"/>
    <mergeCell ref="G37:BL37"/>
    <mergeCell ref="A34:F34"/>
    <mergeCell ref="G34:BL34"/>
    <mergeCell ref="A35:F35"/>
    <mergeCell ref="G35:BL35"/>
    <mergeCell ref="A23:BL23"/>
    <mergeCell ref="A24:F24"/>
    <mergeCell ref="G24:BL24"/>
    <mergeCell ref="A25:F25"/>
    <mergeCell ref="G25:BL25"/>
    <mergeCell ref="A26:F26"/>
    <mergeCell ref="G26:BL26"/>
    <mergeCell ref="A27:F27"/>
    <mergeCell ref="G27:BL27"/>
    <mergeCell ref="A38:F38"/>
    <mergeCell ref="G38:BL38"/>
    <mergeCell ref="A20:B20"/>
    <mergeCell ref="D20:J20"/>
    <mergeCell ref="A43:B44"/>
    <mergeCell ref="A45:B45"/>
    <mergeCell ref="D21:J21"/>
    <mergeCell ref="A29:BL29"/>
    <mergeCell ref="A30:BL30"/>
    <mergeCell ref="A32:BL32"/>
    <mergeCell ref="A33:F33"/>
    <mergeCell ref="G33:BL33"/>
    <mergeCell ref="C43:Z44"/>
    <mergeCell ref="C45:Z45"/>
    <mergeCell ref="AZ45:BC45"/>
    <mergeCell ref="BD45:BH45"/>
    <mergeCell ref="BI45:BM45"/>
    <mergeCell ref="AA44:AE44"/>
    <mergeCell ref="AF44:AJ44"/>
    <mergeCell ref="AK45:AO45"/>
    <mergeCell ref="BD44:BH44"/>
    <mergeCell ref="AZ44:BC44"/>
    <mergeCell ref="AF45:AJ45"/>
    <mergeCell ref="BN48:BQ48"/>
    <mergeCell ref="A49:B49"/>
    <mergeCell ref="A39:F39"/>
    <mergeCell ref="G39:BL39"/>
    <mergeCell ref="A48:B48"/>
    <mergeCell ref="C48:Z48"/>
    <mergeCell ref="AA48:AE48"/>
    <mergeCell ref="AF48:AJ48"/>
    <mergeCell ref="AK48:AO48"/>
    <mergeCell ref="AP48:AT48"/>
    <mergeCell ref="A47:B47"/>
    <mergeCell ref="C47:Z47"/>
    <mergeCell ref="BN47:BQ47"/>
    <mergeCell ref="BN45:BQ45"/>
    <mergeCell ref="BN46:BQ46"/>
    <mergeCell ref="AA43:AO43"/>
    <mergeCell ref="AP43:BC43"/>
    <mergeCell ref="BD43:BQ43"/>
    <mergeCell ref="AP45:AT45"/>
    <mergeCell ref="AU44:AY44"/>
    <mergeCell ref="AP44:AT44"/>
    <mergeCell ref="BI46:BM46"/>
    <mergeCell ref="BD46:BH46"/>
    <mergeCell ref="C46:Z46"/>
    <mergeCell ref="A51:B51"/>
    <mergeCell ref="A50:B50"/>
    <mergeCell ref="C50:Z50"/>
    <mergeCell ref="AA50:AE50"/>
    <mergeCell ref="AF50:AJ50"/>
    <mergeCell ref="AK50:AO50"/>
    <mergeCell ref="AP50:AT50"/>
    <mergeCell ref="AU50:AY50"/>
    <mergeCell ref="BI48:BM48"/>
    <mergeCell ref="AZ48:BC48"/>
    <mergeCell ref="BD48:BH48"/>
    <mergeCell ref="A54:B54"/>
    <mergeCell ref="C54:Z54"/>
    <mergeCell ref="AA54:AE54"/>
    <mergeCell ref="AF54:AJ54"/>
    <mergeCell ref="AK54:AO54"/>
    <mergeCell ref="A53:B53"/>
    <mergeCell ref="AP52:AT52"/>
    <mergeCell ref="AU52:AY52"/>
    <mergeCell ref="AZ52:BC52"/>
    <mergeCell ref="A52:B52"/>
    <mergeCell ref="C52:Z52"/>
    <mergeCell ref="AA52:AE52"/>
    <mergeCell ref="AF52:AJ52"/>
    <mergeCell ref="AK52:AO52"/>
    <mergeCell ref="O71:X71"/>
    <mergeCell ref="Y71:AC71"/>
    <mergeCell ref="AD71:AH71"/>
    <mergeCell ref="C49:BQ49"/>
    <mergeCell ref="C51:BQ51"/>
    <mergeCell ref="C53:BQ53"/>
    <mergeCell ref="AP54:AT54"/>
    <mergeCell ref="AU54:AY54"/>
    <mergeCell ref="AZ54:BC54"/>
    <mergeCell ref="BD54:BH54"/>
    <mergeCell ref="BI54:BM54"/>
    <mergeCell ref="BN54:BQ54"/>
    <mergeCell ref="BD52:BH52"/>
    <mergeCell ref="BI52:BM52"/>
    <mergeCell ref="BN52:BQ52"/>
    <mergeCell ref="AZ50:BC50"/>
    <mergeCell ref="BD50:BH50"/>
    <mergeCell ref="BI50:BM50"/>
    <mergeCell ref="BN50:BQ50"/>
    <mergeCell ref="AX68:BB68"/>
    <mergeCell ref="AS68:AW68"/>
    <mergeCell ref="AW61:BA61"/>
    <mergeCell ref="BB61:BF61"/>
    <mergeCell ref="BB59:BF59"/>
    <mergeCell ref="AX72:BB72"/>
    <mergeCell ref="BC72:BG72"/>
    <mergeCell ref="BH72:BL72"/>
    <mergeCell ref="BM72:BQ72"/>
    <mergeCell ref="A73:B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AX74:BB74"/>
    <mergeCell ref="BC74:BG74"/>
    <mergeCell ref="BH74:BL74"/>
    <mergeCell ref="BM74:BQ74"/>
    <mergeCell ref="A75:B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X76:BB76"/>
    <mergeCell ref="BC76:BG76"/>
    <mergeCell ref="BH76:BL76"/>
    <mergeCell ref="BM76:BQ76"/>
    <mergeCell ref="A77:B77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BM78:BQ78"/>
    <mergeCell ref="A79:B79"/>
    <mergeCell ref="C79:I79"/>
    <mergeCell ref="J79:N79"/>
    <mergeCell ref="O79:X79"/>
    <mergeCell ref="Y79:AC79"/>
    <mergeCell ref="AD79:AH79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BM79:BQ79"/>
    <mergeCell ref="AI79:AM79"/>
    <mergeCell ref="AN79:AR79"/>
    <mergeCell ref="AS79:AW79"/>
    <mergeCell ref="AX79:BB79"/>
    <mergeCell ref="O80:X80"/>
    <mergeCell ref="Y80:AC80"/>
    <mergeCell ref="AD80:AH80"/>
    <mergeCell ref="AI80:AM80"/>
    <mergeCell ref="AN80:AR80"/>
    <mergeCell ref="AS80:AW80"/>
    <mergeCell ref="AX78:BB78"/>
    <mergeCell ref="BC78:BG78"/>
    <mergeCell ref="BH78:BL78"/>
    <mergeCell ref="AN82:AR82"/>
    <mergeCell ref="AS82:AW82"/>
    <mergeCell ref="BC79:BG79"/>
    <mergeCell ref="BH79:BL79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BM81:BQ81"/>
    <mergeCell ref="AI81:AM81"/>
    <mergeCell ref="AN81:AR81"/>
    <mergeCell ref="AS81:AW81"/>
    <mergeCell ref="AX81:BB81"/>
    <mergeCell ref="BC81:BG81"/>
    <mergeCell ref="BH81:BL81"/>
    <mergeCell ref="A80:B80"/>
    <mergeCell ref="C80:I80"/>
    <mergeCell ref="J80:N80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AD83:AH83"/>
    <mergeCell ref="BM83:BQ83"/>
    <mergeCell ref="AI83:AM83"/>
    <mergeCell ref="AN83:AR83"/>
    <mergeCell ref="AS83:AW83"/>
    <mergeCell ref="AX83:BB83"/>
    <mergeCell ref="BC83:BG83"/>
    <mergeCell ref="BH83:BL83"/>
    <mergeCell ref="A82:B82"/>
    <mergeCell ref="C82:I82"/>
    <mergeCell ref="J82:N82"/>
    <mergeCell ref="O82:X82"/>
    <mergeCell ref="Y82:AC82"/>
    <mergeCell ref="AD82:AH82"/>
    <mergeCell ref="AI82:AM82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AD85:AH85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X86:BB86"/>
    <mergeCell ref="BC86:BG86"/>
    <mergeCell ref="BH86:BL86"/>
    <mergeCell ref="BM86:BQ86"/>
    <mergeCell ref="A87:B87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S86:AW86"/>
    <mergeCell ref="AI85:AM85"/>
    <mergeCell ref="AN85:AR85"/>
    <mergeCell ref="AS85:AW85"/>
    <mergeCell ref="AX85:BB85"/>
    <mergeCell ref="BC85:BG85"/>
    <mergeCell ref="BH85:BL85"/>
    <mergeCell ref="BM88:BQ88"/>
    <mergeCell ref="A89:B89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91:B91"/>
    <mergeCell ref="C91:I91"/>
    <mergeCell ref="J91:N91"/>
    <mergeCell ref="O91:X91"/>
    <mergeCell ref="Y91:AC91"/>
    <mergeCell ref="AD91:AH91"/>
    <mergeCell ref="A90:B90"/>
    <mergeCell ref="C90:I90"/>
    <mergeCell ref="J90:N90"/>
    <mergeCell ref="O90:X90"/>
    <mergeCell ref="Y90:AC90"/>
    <mergeCell ref="AD90:AH90"/>
    <mergeCell ref="A93:B93"/>
    <mergeCell ref="C93:I93"/>
    <mergeCell ref="J93:N93"/>
    <mergeCell ref="O93:X93"/>
    <mergeCell ref="Y93:AC93"/>
    <mergeCell ref="AD93:AH93"/>
    <mergeCell ref="BM91:BQ91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I91:AM91"/>
    <mergeCell ref="AN91:AR91"/>
    <mergeCell ref="AS91:AW91"/>
    <mergeCell ref="AX91:BB91"/>
    <mergeCell ref="BC91:BG91"/>
    <mergeCell ref="BH91:BL91"/>
    <mergeCell ref="AN93:AR93"/>
    <mergeCell ref="AS93:AW93"/>
    <mergeCell ref="AX93:BB93"/>
    <mergeCell ref="BC93:BG93"/>
    <mergeCell ref="BH93:BL93"/>
    <mergeCell ref="AX92:BB92"/>
    <mergeCell ref="BC92:BG92"/>
    <mergeCell ref="BH92:BL92"/>
    <mergeCell ref="BM92:BQ92"/>
    <mergeCell ref="C73:BQ73"/>
    <mergeCell ref="C75:BQ75"/>
    <mergeCell ref="C77:BQ77"/>
    <mergeCell ref="C87:BQ87"/>
    <mergeCell ref="C89:BQ89"/>
    <mergeCell ref="BM93:BQ93"/>
    <mergeCell ref="AI93:AM93"/>
    <mergeCell ref="AX90:BB90"/>
    <mergeCell ref="BC90:BG90"/>
    <mergeCell ref="BH90:BL90"/>
    <mergeCell ref="BM90:BQ90"/>
    <mergeCell ref="AI90:AM90"/>
    <mergeCell ref="AN90:AR90"/>
    <mergeCell ref="AS90:AW90"/>
    <mergeCell ref="AX88:BB88"/>
    <mergeCell ref="BC88:BG88"/>
    <mergeCell ref="BH88:BL88"/>
    <mergeCell ref="C94:BQ94"/>
    <mergeCell ref="C96:BQ96"/>
    <mergeCell ref="BM95:BQ95"/>
    <mergeCell ref="A96:B96"/>
    <mergeCell ref="AI95:AM95"/>
    <mergeCell ref="AN95:AR95"/>
    <mergeCell ref="AS95:AW95"/>
    <mergeCell ref="AX95:BB95"/>
    <mergeCell ref="BC95:BG95"/>
    <mergeCell ref="BH95:BL95"/>
    <mergeCell ref="A95:B95"/>
    <mergeCell ref="C95:I95"/>
    <mergeCell ref="J95:N95"/>
    <mergeCell ref="O95:X95"/>
    <mergeCell ref="Y95:AC95"/>
    <mergeCell ref="AD95:AH95"/>
    <mergeCell ref="A94:B94"/>
  </mergeCells>
  <phoneticPr fontId="0" type="noConversion"/>
  <conditionalFormatting sqref="C70:C96">
    <cfRule type="cellIs" dxfId="1" priority="1" stopIfTrue="1" operator="equal">
      <formula>$C69</formula>
    </cfRule>
  </conditionalFormatting>
  <conditionalFormatting sqref="A70:B96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VNMR-65-02</cp:lastModifiedBy>
  <cp:lastPrinted>2020-01-12T09:02:55Z</cp:lastPrinted>
  <dcterms:created xsi:type="dcterms:W3CDTF">2016-08-10T10:53:25Z</dcterms:created>
  <dcterms:modified xsi:type="dcterms:W3CDTF">2020-02-27T12:15:07Z</dcterms:modified>
</cp:coreProperties>
</file>